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A4.NATUR.Agr\_DATENSCHUTZ\Grüner Bericht\Alle GB Tabellen\2022\"/>
    </mc:Choice>
  </mc:AlternateContent>
  <xr:revisionPtr revIDLastSave="0" documentId="13_ncr:1_{01B2985F-9FB3-4A39-BF16-AFD86AD917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halt_1" sheetId="3" r:id="rId1"/>
    <sheet name="01_01" sheetId="1" r:id="rId2"/>
    <sheet name="01_02" sheetId="2" r:id="rId3"/>
    <sheet name="01_03" sheetId="4" r:id="rId4"/>
    <sheet name="01_04" sheetId="5" r:id="rId5"/>
    <sheet name="01_05" sheetId="7" r:id="rId6"/>
    <sheet name="01_06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6" l="1"/>
  <c r="H18" i="6" l="1"/>
</calcChain>
</file>

<file path=xl/sharedStrings.xml><?xml version="1.0" encoding="utf-8"?>
<sst xmlns="http://schemas.openxmlformats.org/spreadsheetml/2006/main" count="88" uniqueCount="64">
  <si>
    <t>Tabelle 1.1: Betriebe und Gesamtfläche</t>
  </si>
  <si>
    <t>Jahr</t>
  </si>
  <si>
    <t>Betriebe</t>
  </si>
  <si>
    <t>Fläche in ha</t>
  </si>
  <si>
    <t>Österreich</t>
  </si>
  <si>
    <t>Burgenland</t>
  </si>
  <si>
    <t>Betr. jurist. Personen</t>
  </si>
  <si>
    <t>Gesamt</t>
  </si>
  <si>
    <t>Zahl der Betriebe</t>
  </si>
  <si>
    <t>Quelle: Statistik Austria</t>
  </si>
  <si>
    <t>Tabelle</t>
  </si>
  <si>
    <t>Titel</t>
  </si>
  <si>
    <t>Quelle</t>
  </si>
  <si>
    <t>Betriebe und Gesamtflächen</t>
  </si>
  <si>
    <t>Tabelle 1.2: Agrarstrukturerhebung - BURGENLAND</t>
  </si>
  <si>
    <t>Statitsitk Austria, Agrarstrukturerhebungen</t>
  </si>
  <si>
    <t>Betriebe und Gesamtflächen nach Erwerbsstruktur</t>
  </si>
  <si>
    <t>Hauptbetriebe</t>
  </si>
  <si>
    <t>Teilbetriebe</t>
  </si>
  <si>
    <t>BGLD, Österreich</t>
  </si>
  <si>
    <t>Gebiet</t>
  </si>
  <si>
    <t>Anzahl der Betriebe nach INVEKOS</t>
  </si>
  <si>
    <t>AMA, INVEKOS</t>
  </si>
  <si>
    <t xml:space="preserve"> </t>
  </si>
  <si>
    <t>Ackerland</t>
  </si>
  <si>
    <t>Dauergrünland</t>
  </si>
  <si>
    <t>Weingärten</t>
  </si>
  <si>
    <t>Obstanlagen</t>
  </si>
  <si>
    <t>Reb- und Baumschulen</t>
  </si>
  <si>
    <t>Landwirtschaftlich genutzte Fläche</t>
  </si>
  <si>
    <t>Landwirtschaftlich genutzte Fläche (LF) (in ha)</t>
  </si>
  <si>
    <t>Landwirtschaftlich genutzte Flächen im Burgenland laut INVEKOS nach Betriebssitz</t>
  </si>
  <si>
    <t>BGLD</t>
  </si>
  <si>
    <t>Betriebe, die von Männern geführt werden</t>
  </si>
  <si>
    <t>Betriebe, die von Frauen geführt werden</t>
  </si>
  <si>
    <t>Betriebe von Personengemeinschaften und juristischen Personen</t>
  </si>
  <si>
    <t>Alle Betriebe</t>
  </si>
  <si>
    <t>2) Betriebe von Ehegemeinschaften gehören je zur Hälfte den Ehepartnern und werden gemeinsam bewirtschaftet.</t>
  </si>
  <si>
    <t>3) Der Prozentsatz ist bezogen auf die Zahl der Betriebe, die von natürlichen Personen geführt werden.</t>
  </si>
  <si>
    <t xml:space="preserve">INVEKOS-Betriebe nach Geschlecht </t>
  </si>
  <si>
    <t>01_01</t>
  </si>
  <si>
    <t>01_02</t>
  </si>
  <si>
    <t>01_03</t>
  </si>
  <si>
    <t>01_04</t>
  </si>
  <si>
    <t>01_05</t>
  </si>
  <si>
    <t>Haupterwerbs-betriebe</t>
  </si>
  <si>
    <t>Nebenerwerbs-betriebe</t>
  </si>
  <si>
    <t>Personenge-meinschaften</t>
  </si>
  <si>
    <t>Tabelle 1.3: Vergleich der Betriebe (Unternehmen) zwischen Bgld. und Österreich laut INVEKOS-Daten</t>
  </si>
  <si>
    <t>1) Ohne Betriebe, die ausschließlich Alm- und/oder Weideflächen bewirtschaften bzw. ihren Betriebssitz im Ausland haben.</t>
  </si>
  <si>
    <t>01_06</t>
  </si>
  <si>
    <t>Quelle: STATISTIK AUSTRIA, Erfassungsuntergrenze bis 1970 0,5 ha Gesamtfläche, von 1971 bis 1990 1 ha Gesamtfläche; von 1995 bis 2010 1 ha landwirtschaftlich genutzte Fläche oder 3 ha Forstfläche</t>
  </si>
  <si>
    <t>Betriebe und Gesamtfläche in Gegenüberstellung zu 2003, 2005, 2007, 2010, 2013, 2016 und 2020</t>
  </si>
  <si>
    <t>Quelle: BML, AMA, INVEKOS-Daten</t>
  </si>
  <si>
    <t>Quelle: BMNT, AMA, INVEKOS-Daten</t>
  </si>
  <si>
    <t>Tabelle 1.5: Betriebe mit landwirtschaftlich genutzter Fläche im INVEKOS im Zeitvergleich</t>
  </si>
  <si>
    <t>Tabelle 1.4: Landwirtschaftlich genutzte Flächen im Burgenland laut INVEKOS-Daten</t>
  </si>
  <si>
    <t>Männer (2)</t>
  </si>
  <si>
    <t>Frauen (2)</t>
  </si>
  <si>
    <t>Betriebe von Ehegemeinschaften (1)</t>
  </si>
  <si>
    <t>Zusammengestellt von BML, Abteilung II 1 und Bundesanstalt für Bergbauernfragen</t>
  </si>
  <si>
    <t>Quelle: BML, AMA, INVEKOS-Daten.</t>
  </si>
  <si>
    <t>Betriebe mit landwirtschaftlich genutzter Fläche im INVEKOS im Zeitvergleich</t>
  </si>
  <si>
    <t>Tabelle 1.5 : INVEKOS-Betriebe nach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</si>
</sst>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&quot;  &quot;"/>
    <numFmt numFmtId="165" formatCode="#,##0&quot; &quot;"/>
    <numFmt numFmtId="166" formatCode="#,##0&quot;          &quot;"/>
  </numFmts>
  <fonts count="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7"/>
      <color indexed="10"/>
      <name val="Helv"/>
    </font>
    <font>
      <sz val="6"/>
      <color indexed="10"/>
      <name val="Helv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/>
    <xf numFmtId="0" fontId="1" fillId="0" borderId="0" xfId="0" applyFont="1"/>
    <xf numFmtId="0" fontId="1" fillId="0" borderId="0" xfId="0" applyFont="1" applyBorder="1"/>
    <xf numFmtId="3" fontId="1" fillId="0" borderId="0" xfId="0" applyNumberFormat="1" applyFont="1" applyBorder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3" fontId="1" fillId="3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3" fontId="1" fillId="2" borderId="0" xfId="0" applyNumberFormat="1" applyFont="1" applyFill="1" applyBorder="1"/>
    <xf numFmtId="0" fontId="2" fillId="0" borderId="0" xfId="0" applyFont="1"/>
    <xf numFmtId="0" fontId="1" fillId="3" borderId="0" xfId="0" applyFont="1" applyFill="1" applyBorder="1" applyAlignment="1">
      <alignment wrapText="1"/>
    </xf>
    <xf numFmtId="0" fontId="1" fillId="3" borderId="0" xfId="0" applyFont="1" applyFill="1" applyBorder="1" applyAlignment="1">
      <alignment horizontal="center" wrapText="1"/>
    </xf>
    <xf numFmtId="3" fontId="1" fillId="4" borderId="0" xfId="0" applyNumberFormat="1" applyFont="1" applyFill="1" applyBorder="1"/>
    <xf numFmtId="0" fontId="1" fillId="4" borderId="0" xfId="0" applyFont="1" applyFill="1" applyBorder="1"/>
    <xf numFmtId="165" fontId="0" fillId="0" borderId="0" xfId="0" applyNumberFormat="1"/>
    <xf numFmtId="3" fontId="0" fillId="0" borderId="0" xfId="0" applyNumberFormat="1"/>
    <xf numFmtId="0" fontId="4" fillId="0" borderId="0" xfId="0" applyFont="1" applyAlignment="1"/>
    <xf numFmtId="0" fontId="5" fillId="0" borderId="0" xfId="0" applyFont="1" applyAlignment="1">
      <alignment vertical="center"/>
    </xf>
    <xf numFmtId="164" fontId="6" fillId="0" borderId="0" xfId="1" quotePrefix="1" applyNumberFormat="1" applyFont="1" applyBorder="1" applyAlignment="1">
      <alignment vertical="center"/>
    </xf>
    <xf numFmtId="164" fontId="6" fillId="4" borderId="0" xfId="1" applyNumberFormat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5" fontId="6" fillId="4" borderId="0" xfId="1" applyNumberFormat="1" applyFont="1" applyFill="1" applyBorder="1" applyAlignment="1">
      <alignment vertical="center"/>
    </xf>
    <xf numFmtId="9" fontId="1" fillId="0" borderId="0" xfId="0" applyNumberFormat="1" applyFont="1" applyBorder="1"/>
    <xf numFmtId="9" fontId="1" fillId="4" borderId="0" xfId="0" applyNumberFormat="1" applyFont="1" applyFill="1" applyBorder="1"/>
    <xf numFmtId="0" fontId="6" fillId="0" borderId="1" xfId="0" applyFont="1" applyBorder="1" applyAlignment="1">
      <alignment horizontal="left" vertical="center"/>
    </xf>
    <xf numFmtId="3" fontId="1" fillId="0" borderId="0" xfId="0" applyNumberFormat="1" applyFont="1" applyFill="1" applyBorder="1"/>
    <xf numFmtId="9" fontId="1" fillId="0" borderId="0" xfId="0" applyNumberFormat="1" applyFont="1" applyFill="1" applyBorder="1"/>
    <xf numFmtId="0" fontId="1" fillId="0" borderId="0" xfId="0" applyFont="1" applyFill="1" applyBorder="1"/>
    <xf numFmtId="1" fontId="1" fillId="3" borderId="0" xfId="0" applyNumberFormat="1" applyFont="1" applyFill="1" applyBorder="1"/>
    <xf numFmtId="0" fontId="1" fillId="2" borderId="0" xfId="0" applyFont="1" applyFill="1" applyBorder="1" applyAlignment="1">
      <alignment wrapText="1"/>
    </xf>
    <xf numFmtId="9" fontId="1" fillId="0" borderId="0" xfId="2" applyFont="1" applyFill="1" applyBorder="1"/>
    <xf numFmtId="3" fontId="1" fillId="0" borderId="0" xfId="1" applyNumberFormat="1" applyFont="1" applyFill="1" applyBorder="1"/>
    <xf numFmtId="9" fontId="1" fillId="2" borderId="0" xfId="0" applyNumberFormat="1" applyFont="1" applyFill="1" applyBorder="1"/>
    <xf numFmtId="9" fontId="1" fillId="2" borderId="0" xfId="2" applyFont="1" applyFill="1" applyBorder="1"/>
    <xf numFmtId="0" fontId="6" fillId="2" borderId="0" xfId="0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vertical="center"/>
    </xf>
    <xf numFmtId="0" fontId="6" fillId="3" borderId="0" xfId="0" applyNumberFormat="1" applyFont="1" applyFill="1" applyBorder="1" applyAlignment="1">
      <alignment horizontal="center" vertical="center"/>
    </xf>
    <xf numFmtId="0" fontId="6" fillId="3" borderId="0" xfId="1" applyNumberFormat="1" applyFont="1" applyFill="1" applyBorder="1" applyAlignment="1">
      <alignment horizontal="center" vertical="center"/>
    </xf>
    <xf numFmtId="9" fontId="0" fillId="0" borderId="0" xfId="2" applyFont="1"/>
    <xf numFmtId="166" fontId="7" fillId="0" borderId="0" xfId="0" applyNumberFormat="1" applyFont="1" applyBorder="1" applyAlignment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9" fontId="0" fillId="0" borderId="0" xfId="2" applyFont="1" applyBorder="1"/>
    <xf numFmtId="3" fontId="1" fillId="3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7"/>
  <sheetViews>
    <sheetView tabSelected="1" workbookViewId="0">
      <selection activeCell="A2" sqref="A2"/>
    </sheetView>
  </sheetViews>
  <sheetFormatPr baseColWidth="10" defaultRowHeight="15" x14ac:dyDescent="0.25"/>
  <cols>
    <col min="1" max="1" width="6.75" style="3" bestFit="1" customWidth="1"/>
    <col min="2" max="2" width="70.125" style="3" bestFit="1" customWidth="1"/>
    <col min="3" max="3" width="21.875" style="3" customWidth="1"/>
    <col min="4" max="4" width="35.5" style="3" bestFit="1" customWidth="1"/>
    <col min="5" max="16384" width="11" style="3"/>
  </cols>
  <sheetData>
    <row r="1" spans="1:4" x14ac:dyDescent="0.25">
      <c r="A1" s="2" t="s">
        <v>10</v>
      </c>
      <c r="B1" s="2" t="s">
        <v>11</v>
      </c>
      <c r="C1" s="2" t="s">
        <v>20</v>
      </c>
      <c r="D1" s="2" t="s">
        <v>12</v>
      </c>
    </row>
    <row r="2" spans="1:4" x14ac:dyDescent="0.25">
      <c r="A2" s="3" t="s">
        <v>40</v>
      </c>
      <c r="B2" s="3" t="s">
        <v>13</v>
      </c>
      <c r="C2" s="3" t="s">
        <v>19</v>
      </c>
      <c r="D2" s="3" t="s">
        <v>15</v>
      </c>
    </row>
    <row r="3" spans="1:4" x14ac:dyDescent="0.25">
      <c r="A3" s="3" t="s">
        <v>41</v>
      </c>
      <c r="B3" s="3" t="s">
        <v>16</v>
      </c>
      <c r="C3" s="3" t="s">
        <v>19</v>
      </c>
      <c r="D3" s="3" t="s">
        <v>15</v>
      </c>
    </row>
    <row r="4" spans="1:4" x14ac:dyDescent="0.25">
      <c r="A4" s="3" t="s">
        <v>42</v>
      </c>
      <c r="B4" s="3" t="s">
        <v>21</v>
      </c>
      <c r="C4" s="3" t="s">
        <v>19</v>
      </c>
      <c r="D4" s="3" t="s">
        <v>22</v>
      </c>
    </row>
    <row r="5" spans="1:4" x14ac:dyDescent="0.25">
      <c r="A5" s="3" t="s">
        <v>43</v>
      </c>
      <c r="B5" s="3" t="s">
        <v>31</v>
      </c>
      <c r="C5" s="3" t="s">
        <v>32</v>
      </c>
      <c r="D5" s="3" t="s">
        <v>22</v>
      </c>
    </row>
    <row r="6" spans="1:4" x14ac:dyDescent="0.25">
      <c r="A6" s="3" t="s">
        <v>44</v>
      </c>
      <c r="B6" t="s">
        <v>62</v>
      </c>
      <c r="C6" s="3" t="s">
        <v>32</v>
      </c>
      <c r="D6" s="3" t="s">
        <v>22</v>
      </c>
    </row>
    <row r="7" spans="1:4" x14ac:dyDescent="0.25">
      <c r="A7" s="3" t="s">
        <v>50</v>
      </c>
      <c r="B7" s="3" t="s">
        <v>39</v>
      </c>
      <c r="C7" s="3" t="s">
        <v>32</v>
      </c>
      <c r="D7" s="3" t="s">
        <v>22</v>
      </c>
    </row>
  </sheetData>
  <pageMargins left="0.7" right="0.7" top="0.78740157499999996" bottom="0.78740157499999996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I22"/>
  <sheetViews>
    <sheetView workbookViewId="0">
      <selection activeCell="E31" sqref="E31"/>
    </sheetView>
  </sheetViews>
  <sheetFormatPr baseColWidth="10" defaultRowHeight="15" x14ac:dyDescent="0.25"/>
  <cols>
    <col min="1" max="1" width="5.625" style="3" customWidth="1"/>
    <col min="2" max="16384" width="11" style="3"/>
  </cols>
  <sheetData>
    <row r="1" spans="1:5" x14ac:dyDescent="0.25">
      <c r="A1" s="3" t="s">
        <v>0</v>
      </c>
    </row>
    <row r="3" spans="1:5" x14ac:dyDescent="0.25">
      <c r="A3" s="6" t="s">
        <v>1</v>
      </c>
      <c r="B3" s="47" t="s">
        <v>2</v>
      </c>
      <c r="C3" s="47"/>
      <c r="D3" s="47" t="s">
        <v>3</v>
      </c>
      <c r="E3" s="47"/>
    </row>
    <row r="4" spans="1:5" x14ac:dyDescent="0.25">
      <c r="A4" s="7"/>
      <c r="B4" s="8" t="s">
        <v>4</v>
      </c>
      <c r="C4" s="8" t="s">
        <v>5</v>
      </c>
      <c r="D4" s="6" t="s">
        <v>4</v>
      </c>
      <c r="E4" s="6" t="s">
        <v>5</v>
      </c>
    </row>
    <row r="5" spans="1:5" x14ac:dyDescent="0.25">
      <c r="A5" s="7">
        <v>1951</v>
      </c>
      <c r="B5" s="5">
        <v>432848</v>
      </c>
      <c r="C5" s="5">
        <v>44263</v>
      </c>
      <c r="D5" s="4"/>
      <c r="E5" s="4"/>
    </row>
    <row r="6" spans="1:5" x14ac:dyDescent="0.25">
      <c r="A6" s="7">
        <v>1960</v>
      </c>
      <c r="B6" s="14">
        <v>402286</v>
      </c>
      <c r="C6" s="14">
        <v>41716</v>
      </c>
      <c r="D6" s="15"/>
      <c r="E6" s="15"/>
    </row>
    <row r="7" spans="1:5" x14ac:dyDescent="0.25">
      <c r="A7" s="7">
        <v>1970</v>
      </c>
      <c r="B7" s="5">
        <v>367738</v>
      </c>
      <c r="C7" s="5">
        <v>38548</v>
      </c>
      <c r="D7" s="5"/>
      <c r="E7" s="5"/>
    </row>
    <row r="8" spans="1:5" x14ac:dyDescent="0.25">
      <c r="A8" s="7">
        <v>1980</v>
      </c>
      <c r="B8" s="14">
        <v>308246</v>
      </c>
      <c r="C8" s="14">
        <v>30853</v>
      </c>
      <c r="D8" s="14"/>
      <c r="E8" s="14"/>
    </row>
    <row r="9" spans="1:5" x14ac:dyDescent="0.25">
      <c r="A9" s="7">
        <v>1990</v>
      </c>
      <c r="B9" s="5">
        <v>281910</v>
      </c>
      <c r="C9" s="5">
        <v>26789</v>
      </c>
      <c r="D9" s="5">
        <v>7554815</v>
      </c>
      <c r="E9" s="5">
        <v>324919</v>
      </c>
    </row>
    <row r="10" spans="1:5" x14ac:dyDescent="0.25">
      <c r="A10" s="7">
        <v>1995</v>
      </c>
      <c r="B10" s="14">
        <v>239099</v>
      </c>
      <c r="C10" s="14">
        <v>20193</v>
      </c>
      <c r="D10" s="14">
        <v>7531205</v>
      </c>
      <c r="E10" s="14">
        <v>317535</v>
      </c>
    </row>
    <row r="11" spans="1:5" x14ac:dyDescent="0.25">
      <c r="A11" s="7">
        <v>1999</v>
      </c>
      <c r="B11" s="5">
        <v>217508</v>
      </c>
      <c r="C11" s="5">
        <v>16081</v>
      </c>
      <c r="D11" s="5">
        <v>7518615</v>
      </c>
      <c r="E11" s="5">
        <v>305275</v>
      </c>
    </row>
    <row r="12" spans="1:5" x14ac:dyDescent="0.25">
      <c r="A12" s="7">
        <v>2005</v>
      </c>
      <c r="B12" s="14">
        <v>189591</v>
      </c>
      <c r="C12" s="14">
        <v>11664</v>
      </c>
      <c r="D12" s="14">
        <v>7569254</v>
      </c>
      <c r="E12" s="14">
        <v>288650</v>
      </c>
    </row>
    <row r="13" spans="1:5" x14ac:dyDescent="0.25">
      <c r="A13" s="7">
        <v>2007</v>
      </c>
      <c r="B13" s="5">
        <v>187033</v>
      </c>
      <c r="C13" s="5">
        <v>11167</v>
      </c>
      <c r="D13" s="5">
        <v>7559258</v>
      </c>
      <c r="E13" s="5">
        <v>289436</v>
      </c>
    </row>
    <row r="14" spans="1:5" x14ac:dyDescent="0.25">
      <c r="A14" s="7">
        <v>2010</v>
      </c>
      <c r="B14" s="14">
        <v>173317</v>
      </c>
      <c r="C14" s="14">
        <v>9793</v>
      </c>
      <c r="D14" s="14">
        <v>7347535</v>
      </c>
      <c r="E14" s="14">
        <v>287532</v>
      </c>
    </row>
    <row r="15" spans="1:5" x14ac:dyDescent="0.25">
      <c r="A15" s="7">
        <v>2013</v>
      </c>
      <c r="B15" s="5">
        <v>166317</v>
      </c>
      <c r="C15" s="5">
        <v>9053</v>
      </c>
      <c r="D15" s="5">
        <v>7357197</v>
      </c>
      <c r="E15" s="5">
        <v>291971</v>
      </c>
    </row>
    <row r="16" spans="1:5" x14ac:dyDescent="0.25">
      <c r="A16" s="7">
        <v>2016</v>
      </c>
      <c r="B16" s="14">
        <v>162018</v>
      </c>
      <c r="C16" s="14">
        <v>8471</v>
      </c>
      <c r="D16" s="14">
        <v>7261574</v>
      </c>
      <c r="E16" s="14">
        <v>285460</v>
      </c>
    </row>
    <row r="17" spans="1:9" x14ac:dyDescent="0.25">
      <c r="A17" s="9">
        <v>2020</v>
      </c>
      <c r="B17" s="10">
        <v>154953</v>
      </c>
      <c r="C17" s="10">
        <v>7973</v>
      </c>
      <c r="D17" s="10">
        <v>6940893</v>
      </c>
      <c r="E17" s="10">
        <v>271587</v>
      </c>
    </row>
    <row r="18" spans="1:9" ht="14.25" customHeight="1" x14ac:dyDescent="0.25">
      <c r="A18" s="48" t="s">
        <v>51</v>
      </c>
      <c r="B18" s="48"/>
      <c r="C18" s="48"/>
      <c r="D18" s="48"/>
      <c r="E18" s="48"/>
      <c r="F18" s="48"/>
      <c r="G18" s="48"/>
      <c r="H18" s="48"/>
      <c r="I18" s="48"/>
    </row>
    <row r="19" spans="1:9" x14ac:dyDescent="0.25">
      <c r="A19" s="48"/>
      <c r="B19" s="48"/>
      <c r="C19" s="48"/>
      <c r="D19" s="48"/>
      <c r="E19" s="48"/>
      <c r="F19" s="48"/>
      <c r="G19" s="48"/>
      <c r="H19" s="48"/>
      <c r="I19" s="48"/>
    </row>
    <row r="20" spans="1:9" x14ac:dyDescent="0.25">
      <c r="A20" s="48"/>
      <c r="B20" s="48"/>
      <c r="C20" s="48"/>
      <c r="D20" s="48"/>
      <c r="E20" s="48"/>
      <c r="F20" s="48"/>
      <c r="G20" s="48"/>
      <c r="H20" s="48"/>
      <c r="I20" s="48"/>
    </row>
    <row r="21" spans="1:9" x14ac:dyDescent="0.25">
      <c r="A21" s="48"/>
      <c r="B21" s="48"/>
      <c r="C21" s="48"/>
      <c r="D21" s="48"/>
      <c r="E21" s="48"/>
      <c r="F21" s="48"/>
      <c r="G21" s="48"/>
      <c r="H21" s="48"/>
      <c r="I21" s="48"/>
    </row>
    <row r="22" spans="1:9" x14ac:dyDescent="0.25">
      <c r="A22" s="48"/>
      <c r="B22" s="48"/>
      <c r="C22" s="48"/>
      <c r="D22" s="48"/>
      <c r="E22" s="48"/>
      <c r="F22" s="48"/>
      <c r="G22" s="48"/>
      <c r="H22" s="48"/>
      <c r="I22" s="48"/>
    </row>
  </sheetData>
  <mergeCells count="3">
    <mergeCell ref="B3:C3"/>
    <mergeCell ref="D3:E3"/>
    <mergeCell ref="A18:I22"/>
  </mergeCells>
  <pageMargins left="0.7" right="0.7" top="0.78740157499999996" bottom="0.78740157499999996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R12"/>
  <sheetViews>
    <sheetView workbookViewId="0">
      <selection activeCell="A12" sqref="A12"/>
    </sheetView>
  </sheetViews>
  <sheetFormatPr baseColWidth="10" defaultRowHeight="15" x14ac:dyDescent="0.25"/>
  <cols>
    <col min="1" max="1" width="16.5" style="3" customWidth="1"/>
    <col min="2" max="2" width="4.875" style="3" bestFit="1" customWidth="1"/>
    <col min="3" max="7" width="12.625" style="3" customWidth="1"/>
    <col min="8" max="18" width="11" style="4"/>
    <col min="19" max="16384" width="11" style="3"/>
  </cols>
  <sheetData>
    <row r="1" spans="1:7" x14ac:dyDescent="0.25">
      <c r="A1" s="3" t="s">
        <v>14</v>
      </c>
    </row>
    <row r="2" spans="1:7" x14ac:dyDescent="0.25">
      <c r="A2" s="3" t="s">
        <v>52</v>
      </c>
    </row>
    <row r="4" spans="1:7" ht="30" x14ac:dyDescent="0.25">
      <c r="A4" s="12"/>
      <c r="B4" s="12" t="s">
        <v>1</v>
      </c>
      <c r="C4" s="13" t="s">
        <v>45</v>
      </c>
      <c r="D4" s="13" t="s">
        <v>46</v>
      </c>
      <c r="E4" s="13" t="s">
        <v>47</v>
      </c>
      <c r="F4" s="13" t="s">
        <v>6</v>
      </c>
      <c r="G4" s="13" t="s">
        <v>7</v>
      </c>
    </row>
    <row r="5" spans="1:7" x14ac:dyDescent="0.25">
      <c r="A5" s="49" t="s">
        <v>8</v>
      </c>
      <c r="B5" s="4">
        <v>2003</v>
      </c>
      <c r="C5" s="5">
        <v>3145</v>
      </c>
      <c r="D5" s="5">
        <v>8221</v>
      </c>
      <c r="E5" s="5">
        <v>-33</v>
      </c>
      <c r="F5" s="5">
        <v>-353</v>
      </c>
      <c r="G5" s="5">
        <v>11752</v>
      </c>
    </row>
    <row r="6" spans="1:7" x14ac:dyDescent="0.25">
      <c r="A6" s="49"/>
      <c r="B6" s="15">
        <v>2005</v>
      </c>
      <c r="C6" s="14">
        <v>3164</v>
      </c>
      <c r="D6" s="14">
        <v>7941</v>
      </c>
      <c r="E6" s="14">
        <v>-130</v>
      </c>
      <c r="F6" s="14">
        <v>-428</v>
      </c>
      <c r="G6" s="14">
        <v>11663</v>
      </c>
    </row>
    <row r="7" spans="1:7" x14ac:dyDescent="0.25">
      <c r="A7" s="49"/>
      <c r="B7" s="4">
        <v>2007</v>
      </c>
      <c r="C7" s="5">
        <v>3038</v>
      </c>
      <c r="D7" s="5">
        <v>7449</v>
      </c>
      <c r="E7" s="5">
        <v>-321</v>
      </c>
      <c r="F7" s="5">
        <v>-360</v>
      </c>
      <c r="G7" s="5">
        <v>11168</v>
      </c>
    </row>
    <row r="8" spans="1:7" x14ac:dyDescent="0.25">
      <c r="A8" s="49"/>
      <c r="B8" s="15">
        <v>2010</v>
      </c>
      <c r="C8" s="14">
        <v>2771</v>
      </c>
      <c r="D8" s="14">
        <v>5963</v>
      </c>
      <c r="E8" s="14">
        <v>580</v>
      </c>
      <c r="F8" s="14">
        <v>479</v>
      </c>
      <c r="G8" s="14">
        <v>9793</v>
      </c>
    </row>
    <row r="9" spans="1:7" x14ac:dyDescent="0.25">
      <c r="A9" s="49"/>
      <c r="B9" s="4">
        <v>2013</v>
      </c>
      <c r="C9" s="5">
        <v>2411</v>
      </c>
      <c r="D9" s="5">
        <v>5452</v>
      </c>
      <c r="E9" s="5">
        <v>643</v>
      </c>
      <c r="F9" s="5">
        <v>547</v>
      </c>
      <c r="G9" s="5">
        <v>9053</v>
      </c>
    </row>
    <row r="10" spans="1:7" x14ac:dyDescent="0.25">
      <c r="A10" s="49"/>
      <c r="B10" s="15">
        <v>2016</v>
      </c>
      <c r="C10" s="14">
        <v>2266</v>
      </c>
      <c r="D10" s="14">
        <v>4953</v>
      </c>
      <c r="E10" s="14">
        <v>598</v>
      </c>
      <c r="F10" s="14">
        <v>654</v>
      </c>
      <c r="G10" s="14">
        <v>8471</v>
      </c>
    </row>
    <row r="11" spans="1:7" x14ac:dyDescent="0.25">
      <c r="A11" s="49"/>
      <c r="B11" s="9">
        <v>2020</v>
      </c>
      <c r="C11" s="10">
        <v>1773</v>
      </c>
      <c r="D11" s="10">
        <v>5392</v>
      </c>
      <c r="E11" s="10">
        <v>273</v>
      </c>
      <c r="F11" s="10">
        <v>535</v>
      </c>
      <c r="G11" s="10">
        <v>7973</v>
      </c>
    </row>
    <row r="12" spans="1:7" x14ac:dyDescent="0.25">
      <c r="A12" s="11" t="s">
        <v>9</v>
      </c>
    </row>
  </sheetData>
  <mergeCells count="1">
    <mergeCell ref="A5:A1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32"/>
  <sheetViews>
    <sheetView workbookViewId="0">
      <selection activeCell="A32" sqref="A32:XFD32"/>
    </sheetView>
  </sheetViews>
  <sheetFormatPr baseColWidth="10" defaultRowHeight="15" x14ac:dyDescent="0.25"/>
  <cols>
    <col min="1" max="1" width="11" style="3"/>
    <col min="2" max="5" width="13.375" style="3" customWidth="1"/>
    <col min="6" max="16384" width="11" style="3"/>
  </cols>
  <sheetData>
    <row r="1" spans="1:5" x14ac:dyDescent="0.25">
      <c r="A1" s="3" t="s">
        <v>48</v>
      </c>
    </row>
    <row r="3" spans="1:5" x14ac:dyDescent="0.25">
      <c r="A3" s="7" t="s">
        <v>1</v>
      </c>
      <c r="B3" s="50" t="s">
        <v>5</v>
      </c>
      <c r="C3" s="50"/>
      <c r="D3" s="50" t="s">
        <v>4</v>
      </c>
      <c r="E3" s="50"/>
    </row>
    <row r="4" spans="1:5" x14ac:dyDescent="0.25">
      <c r="A4" s="7"/>
      <c r="B4" s="6" t="s">
        <v>17</v>
      </c>
      <c r="C4" s="6" t="s">
        <v>18</v>
      </c>
      <c r="D4" s="6" t="s">
        <v>17</v>
      </c>
      <c r="E4" s="6" t="s">
        <v>18</v>
      </c>
    </row>
    <row r="5" spans="1:5" x14ac:dyDescent="0.25">
      <c r="A5" s="39">
        <v>1995</v>
      </c>
      <c r="B5" s="20">
        <v>13943</v>
      </c>
      <c r="C5" s="4"/>
      <c r="D5" s="20">
        <v>197095</v>
      </c>
      <c r="E5" s="5"/>
    </row>
    <row r="6" spans="1:5" x14ac:dyDescent="0.25">
      <c r="A6" s="39">
        <v>1996</v>
      </c>
      <c r="B6" s="21">
        <v>12832</v>
      </c>
      <c r="C6" s="15"/>
      <c r="D6" s="21">
        <v>184663</v>
      </c>
      <c r="E6" s="14"/>
    </row>
    <row r="7" spans="1:5" x14ac:dyDescent="0.25">
      <c r="A7" s="39">
        <v>1997</v>
      </c>
      <c r="B7" s="20">
        <v>12077</v>
      </c>
      <c r="C7" s="4"/>
      <c r="D7" s="20">
        <v>181634</v>
      </c>
      <c r="E7" s="5"/>
    </row>
    <row r="8" spans="1:5" x14ac:dyDescent="0.25">
      <c r="A8" s="39">
        <v>1998</v>
      </c>
      <c r="B8" s="21">
        <v>11722</v>
      </c>
      <c r="C8" s="15"/>
      <c r="D8" s="21">
        <v>176740</v>
      </c>
      <c r="E8" s="14"/>
    </row>
    <row r="9" spans="1:5" x14ac:dyDescent="0.25">
      <c r="A9" s="39">
        <v>1999</v>
      </c>
      <c r="B9" s="20">
        <v>11429</v>
      </c>
      <c r="C9" s="4"/>
      <c r="D9" s="20">
        <v>174619</v>
      </c>
      <c r="E9" s="5"/>
    </row>
    <row r="10" spans="1:5" x14ac:dyDescent="0.25">
      <c r="A10" s="39">
        <v>2000</v>
      </c>
      <c r="B10" s="21">
        <v>9951</v>
      </c>
      <c r="C10" s="21">
        <v>11</v>
      </c>
      <c r="D10" s="21">
        <v>163485</v>
      </c>
      <c r="E10" s="21">
        <v>10391</v>
      </c>
    </row>
    <row r="11" spans="1:5" x14ac:dyDescent="0.25">
      <c r="A11" s="39">
        <v>2001</v>
      </c>
      <c r="B11" s="20">
        <v>9044</v>
      </c>
      <c r="C11" s="20">
        <v>11</v>
      </c>
      <c r="D11" s="20">
        <v>157174</v>
      </c>
      <c r="E11" s="20">
        <v>9934</v>
      </c>
    </row>
    <row r="12" spans="1:5" x14ac:dyDescent="0.25">
      <c r="A12" s="39">
        <v>2002</v>
      </c>
      <c r="B12" s="21">
        <v>8742</v>
      </c>
      <c r="C12" s="21">
        <v>12</v>
      </c>
      <c r="D12" s="21">
        <v>154586</v>
      </c>
      <c r="E12" s="21">
        <v>9718</v>
      </c>
    </row>
    <row r="13" spans="1:5" x14ac:dyDescent="0.25">
      <c r="A13" s="39">
        <v>2003</v>
      </c>
      <c r="B13" s="20">
        <v>8506</v>
      </c>
      <c r="C13" s="20">
        <v>15</v>
      </c>
      <c r="D13" s="20">
        <v>151846</v>
      </c>
      <c r="E13" s="20">
        <v>9797</v>
      </c>
    </row>
    <row r="14" spans="1:5" x14ac:dyDescent="0.25">
      <c r="A14" s="39">
        <v>2004</v>
      </c>
      <c r="B14" s="21">
        <v>8320</v>
      </c>
      <c r="C14" s="21">
        <v>12</v>
      </c>
      <c r="D14" s="21">
        <v>149844</v>
      </c>
      <c r="E14" s="21">
        <v>9823</v>
      </c>
    </row>
    <row r="15" spans="1:5" x14ac:dyDescent="0.25">
      <c r="A15" s="39">
        <v>2005</v>
      </c>
      <c r="B15" s="20">
        <v>8096</v>
      </c>
      <c r="C15" s="20">
        <v>50</v>
      </c>
      <c r="D15" s="20">
        <v>149012</v>
      </c>
      <c r="E15" s="20">
        <v>13215</v>
      </c>
    </row>
    <row r="16" spans="1:5" x14ac:dyDescent="0.25">
      <c r="A16" s="39">
        <v>2006</v>
      </c>
      <c r="B16" s="21">
        <v>7496</v>
      </c>
      <c r="C16" s="21">
        <v>48</v>
      </c>
      <c r="D16" s="21">
        <v>144711</v>
      </c>
      <c r="E16" s="21">
        <v>13493</v>
      </c>
    </row>
    <row r="17" spans="1:5" x14ac:dyDescent="0.25">
      <c r="A17" s="39">
        <v>2007</v>
      </c>
      <c r="B17" s="20">
        <v>6774</v>
      </c>
      <c r="C17" s="20">
        <v>50</v>
      </c>
      <c r="D17" s="20">
        <v>139844</v>
      </c>
      <c r="E17" s="20">
        <v>13100</v>
      </c>
    </row>
    <row r="18" spans="1:5" x14ac:dyDescent="0.25">
      <c r="A18" s="39">
        <v>2008</v>
      </c>
      <c r="B18" s="21">
        <v>6523</v>
      </c>
      <c r="C18" s="21">
        <v>49</v>
      </c>
      <c r="D18" s="21">
        <v>137006</v>
      </c>
      <c r="E18" s="21">
        <v>13141</v>
      </c>
    </row>
    <row r="19" spans="1:5" x14ac:dyDescent="0.25">
      <c r="A19" s="39">
        <v>2009</v>
      </c>
      <c r="B19" s="20">
        <v>6380</v>
      </c>
      <c r="C19" s="20">
        <v>15</v>
      </c>
      <c r="D19" s="20">
        <v>134849</v>
      </c>
      <c r="E19" s="20">
        <v>9851</v>
      </c>
    </row>
    <row r="20" spans="1:5" x14ac:dyDescent="0.25">
      <c r="A20" s="39">
        <v>2010</v>
      </c>
      <c r="B20" s="21">
        <v>6196</v>
      </c>
      <c r="C20" s="21">
        <v>29</v>
      </c>
      <c r="D20" s="21">
        <v>131942</v>
      </c>
      <c r="E20" s="21">
        <v>10430</v>
      </c>
    </row>
    <row r="21" spans="1:5" x14ac:dyDescent="0.25">
      <c r="A21" s="39">
        <v>2011</v>
      </c>
      <c r="B21" s="20">
        <v>6024</v>
      </c>
      <c r="C21" s="20">
        <v>33</v>
      </c>
      <c r="D21" s="20">
        <v>130085</v>
      </c>
      <c r="E21" s="20">
        <v>10066</v>
      </c>
    </row>
    <row r="22" spans="1:5" x14ac:dyDescent="0.25">
      <c r="A22" s="39">
        <v>2012</v>
      </c>
      <c r="B22" s="21">
        <v>5786</v>
      </c>
      <c r="C22" s="21">
        <v>39</v>
      </c>
      <c r="D22" s="21">
        <v>127407</v>
      </c>
      <c r="E22" s="21">
        <v>10059</v>
      </c>
    </row>
    <row r="23" spans="1:5" x14ac:dyDescent="0.25">
      <c r="A23" s="39">
        <v>2013</v>
      </c>
      <c r="B23" s="20">
        <v>5592</v>
      </c>
      <c r="C23" s="20">
        <v>33</v>
      </c>
      <c r="D23" s="20">
        <v>124711</v>
      </c>
      <c r="E23" s="20">
        <v>9863</v>
      </c>
    </row>
    <row r="24" spans="1:5" x14ac:dyDescent="0.25">
      <c r="A24" s="39">
        <v>2014</v>
      </c>
      <c r="B24" s="21">
        <v>5195</v>
      </c>
      <c r="C24" s="21">
        <v>50</v>
      </c>
      <c r="D24" s="21">
        <v>120245</v>
      </c>
      <c r="E24" s="21">
        <v>9617</v>
      </c>
    </row>
    <row r="25" spans="1:5" x14ac:dyDescent="0.25">
      <c r="A25" s="39">
        <v>2015</v>
      </c>
      <c r="B25" s="20">
        <v>4653</v>
      </c>
      <c r="C25" s="20">
        <v>38</v>
      </c>
      <c r="D25" s="20">
        <v>113978</v>
      </c>
      <c r="E25" s="20">
        <v>11126</v>
      </c>
    </row>
    <row r="26" spans="1:5" x14ac:dyDescent="0.25">
      <c r="A26" s="39">
        <v>2016</v>
      </c>
      <c r="B26" s="21">
        <v>4593</v>
      </c>
      <c r="C26" s="21">
        <v>36</v>
      </c>
      <c r="D26" s="21">
        <v>112818</v>
      </c>
      <c r="E26" s="21">
        <v>11128</v>
      </c>
    </row>
    <row r="27" spans="1:5" x14ac:dyDescent="0.25">
      <c r="A27" s="39">
        <v>2017</v>
      </c>
      <c r="B27" s="20">
        <v>4498</v>
      </c>
      <c r="C27" s="20">
        <v>40</v>
      </c>
      <c r="D27" s="20">
        <v>111615</v>
      </c>
      <c r="E27" s="20">
        <v>11706</v>
      </c>
    </row>
    <row r="28" spans="1:5" x14ac:dyDescent="0.25">
      <c r="A28" s="39">
        <v>2018</v>
      </c>
      <c r="B28" s="21">
        <v>4434</v>
      </c>
      <c r="C28" s="21">
        <v>40</v>
      </c>
      <c r="D28" s="21">
        <v>110474</v>
      </c>
      <c r="E28" s="21">
        <v>11607</v>
      </c>
    </row>
    <row r="29" spans="1:5" x14ac:dyDescent="0.25">
      <c r="A29" s="39">
        <v>2019</v>
      </c>
      <c r="B29" s="20">
        <v>4359</v>
      </c>
      <c r="C29" s="20">
        <v>44</v>
      </c>
      <c r="D29" s="20">
        <v>109426</v>
      </c>
      <c r="E29" s="20">
        <v>11325</v>
      </c>
    </row>
    <row r="30" spans="1:5" x14ac:dyDescent="0.25">
      <c r="A30" s="39">
        <v>2020</v>
      </c>
      <c r="B30" s="21">
        <v>4614</v>
      </c>
      <c r="C30" s="21">
        <v>57</v>
      </c>
      <c r="D30" s="21">
        <v>109920</v>
      </c>
      <c r="E30" s="21">
        <v>13492</v>
      </c>
    </row>
    <row r="31" spans="1:5" x14ac:dyDescent="0.25">
      <c r="A31" s="37">
        <v>2021</v>
      </c>
      <c r="B31" s="22">
        <v>4624</v>
      </c>
      <c r="C31" s="22">
        <v>57</v>
      </c>
      <c r="D31" s="22">
        <v>108481</v>
      </c>
      <c r="E31" s="22">
        <v>12883</v>
      </c>
    </row>
    <row r="32" spans="1:5" x14ac:dyDescent="0.25">
      <c r="A32" s="11" t="s">
        <v>53</v>
      </c>
    </row>
  </sheetData>
  <mergeCells count="2">
    <mergeCell ref="B3:C3"/>
    <mergeCell ref="D3:E3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G28"/>
  <sheetViews>
    <sheetView zoomScale="90" zoomScaleNormal="90" workbookViewId="0">
      <selection activeCell="A27" sqref="A27:XFD27"/>
    </sheetView>
  </sheetViews>
  <sheetFormatPr baseColWidth="10" defaultRowHeight="14.25" x14ac:dyDescent="0.2"/>
  <cols>
    <col min="1" max="7" width="16.125" customWidth="1"/>
    <col min="8" max="8" width="5.875" customWidth="1"/>
  </cols>
  <sheetData>
    <row r="1" spans="1:7" ht="15" x14ac:dyDescent="0.25">
      <c r="A1" s="3" t="s">
        <v>56</v>
      </c>
      <c r="B1" s="3"/>
      <c r="C1" s="3"/>
      <c r="D1" s="3"/>
      <c r="E1" s="3"/>
      <c r="F1" s="3"/>
      <c r="G1" s="3"/>
    </row>
    <row r="2" spans="1:7" ht="15" x14ac:dyDescent="0.25">
      <c r="A2" s="3"/>
      <c r="B2" s="3"/>
      <c r="C2" s="3"/>
      <c r="D2" s="3"/>
      <c r="E2" s="3"/>
      <c r="F2" s="3"/>
      <c r="G2" s="3"/>
    </row>
    <row r="3" spans="1:7" s="1" customFormat="1" ht="30" x14ac:dyDescent="0.25">
      <c r="A3" s="12" t="s">
        <v>23</v>
      </c>
      <c r="B3" s="12" t="s">
        <v>24</v>
      </c>
      <c r="C3" s="12" t="s">
        <v>25</v>
      </c>
      <c r="D3" s="12" t="s">
        <v>26</v>
      </c>
      <c r="E3" s="12" t="s">
        <v>27</v>
      </c>
      <c r="F3" s="12" t="s">
        <v>28</v>
      </c>
      <c r="G3" s="12" t="s">
        <v>29</v>
      </c>
    </row>
    <row r="4" spans="1:7" ht="15" x14ac:dyDescent="0.25">
      <c r="A4" s="51" t="s">
        <v>30</v>
      </c>
      <c r="B4" s="51"/>
      <c r="C4" s="51"/>
      <c r="D4" s="51"/>
      <c r="E4" s="51"/>
      <c r="F4" s="51"/>
      <c r="G4" s="51"/>
    </row>
    <row r="5" spans="1:7" ht="15" x14ac:dyDescent="0.2">
      <c r="A5" s="39">
        <v>2000</v>
      </c>
      <c r="B5" s="23">
        <v>153432.12999999977</v>
      </c>
      <c r="C5" s="23">
        <v>12840.47</v>
      </c>
      <c r="D5" s="23">
        <v>12720.810000000003</v>
      </c>
      <c r="E5" s="23">
        <v>874.3599999999999</v>
      </c>
      <c r="F5" s="23">
        <v>61.579999999999984</v>
      </c>
      <c r="G5" s="23">
        <v>179930.4899999997</v>
      </c>
    </row>
    <row r="6" spans="1:7" ht="15" x14ac:dyDescent="0.2">
      <c r="A6" s="39">
        <v>2001</v>
      </c>
      <c r="B6" s="24">
        <v>153170.25000000003</v>
      </c>
      <c r="C6" s="24">
        <v>12610.46</v>
      </c>
      <c r="D6" s="24">
        <v>11892.66</v>
      </c>
      <c r="E6" s="24">
        <v>863.02</v>
      </c>
      <c r="F6" s="24">
        <v>74.92</v>
      </c>
      <c r="G6" s="24">
        <v>178612.25999999963</v>
      </c>
    </row>
    <row r="7" spans="1:7" ht="15" x14ac:dyDescent="0.2">
      <c r="A7" s="39">
        <v>2002</v>
      </c>
      <c r="B7" s="23">
        <v>153076.11999999988</v>
      </c>
      <c r="C7" s="23">
        <v>12568.359999999997</v>
      </c>
      <c r="D7" s="23">
        <v>12005.739999999996</v>
      </c>
      <c r="E7" s="23">
        <v>880.70999999999981</v>
      </c>
      <c r="F7" s="23">
        <v>76.88</v>
      </c>
      <c r="G7" s="23">
        <v>178608.60999999969</v>
      </c>
    </row>
    <row r="8" spans="1:7" ht="15" x14ac:dyDescent="0.2">
      <c r="A8" s="39">
        <v>2003</v>
      </c>
      <c r="B8" s="24">
        <v>153266.60999999996</v>
      </c>
      <c r="C8" s="24">
        <v>12470.600000000002</v>
      </c>
      <c r="D8" s="24">
        <v>12187.179999999993</v>
      </c>
      <c r="E8" s="24">
        <v>865.75999999999965</v>
      </c>
      <c r="F8" s="24">
        <v>62.52</v>
      </c>
      <c r="G8" s="24">
        <v>178853.46999999933</v>
      </c>
    </row>
    <row r="9" spans="1:7" ht="15" x14ac:dyDescent="0.2">
      <c r="A9" s="39">
        <v>2004</v>
      </c>
      <c r="B9" s="23">
        <v>152998.91999999987</v>
      </c>
      <c r="C9" s="23">
        <v>12600.289999999994</v>
      </c>
      <c r="D9" s="23">
        <v>12375.219999999994</v>
      </c>
      <c r="E9" s="23">
        <v>877.68000000000006</v>
      </c>
      <c r="F9" s="23">
        <v>73.110000000000014</v>
      </c>
      <c r="G9" s="23">
        <v>178925.9799999994</v>
      </c>
    </row>
    <row r="10" spans="1:7" ht="15" x14ac:dyDescent="0.2">
      <c r="A10" s="39">
        <v>2005</v>
      </c>
      <c r="B10" s="24">
        <v>153593.20000000007</v>
      </c>
      <c r="C10" s="24">
        <v>12886.969999999998</v>
      </c>
      <c r="D10" s="24">
        <v>12560.829999999998</v>
      </c>
      <c r="E10" s="24">
        <v>906.74999999999977</v>
      </c>
      <c r="F10" s="24">
        <v>77.949999999999989</v>
      </c>
      <c r="G10" s="24">
        <v>180026.75999999972</v>
      </c>
    </row>
    <row r="11" spans="1:7" ht="15" x14ac:dyDescent="0.2">
      <c r="A11" s="39">
        <v>2006</v>
      </c>
      <c r="B11" s="23">
        <v>152958.51000000033</v>
      </c>
      <c r="C11" s="23">
        <v>12884.319999999989</v>
      </c>
      <c r="D11" s="23">
        <v>12113.719999999994</v>
      </c>
      <c r="E11" s="23">
        <v>931.00000000000023</v>
      </c>
      <c r="F11" s="23">
        <v>71.14</v>
      </c>
      <c r="G11" s="23">
        <v>178959.57000000018</v>
      </c>
    </row>
    <row r="12" spans="1:7" ht="15" x14ac:dyDescent="0.2">
      <c r="A12" s="39">
        <v>2007</v>
      </c>
      <c r="B12" s="24">
        <v>152976.59999999998</v>
      </c>
      <c r="C12" s="24">
        <v>12051.510000000007</v>
      </c>
      <c r="D12" s="24">
        <v>11397.050000000005</v>
      </c>
      <c r="E12" s="24">
        <v>830.6700000000003</v>
      </c>
      <c r="F12" s="24">
        <v>91.06</v>
      </c>
      <c r="G12" s="24">
        <v>177349.24000000017</v>
      </c>
    </row>
    <row r="13" spans="1:7" ht="15" x14ac:dyDescent="0.2">
      <c r="A13" s="39">
        <v>2008</v>
      </c>
      <c r="B13" s="23">
        <v>152908.82000000012</v>
      </c>
      <c r="C13" s="23">
        <v>12082.699999999997</v>
      </c>
      <c r="D13" s="23">
        <v>11378.16</v>
      </c>
      <c r="E13" s="23">
        <v>848.12000000000012</v>
      </c>
      <c r="F13" s="23">
        <v>85.42</v>
      </c>
      <c r="G13" s="23">
        <v>177306.8899999999</v>
      </c>
    </row>
    <row r="14" spans="1:7" ht="15" x14ac:dyDescent="0.2">
      <c r="A14" s="39">
        <v>2009</v>
      </c>
      <c r="B14" s="24">
        <v>152866.88999999996</v>
      </c>
      <c r="C14" s="24">
        <v>12251.510000000009</v>
      </c>
      <c r="D14" s="24">
        <v>11362.270000000004</v>
      </c>
      <c r="E14" s="24">
        <v>885.17000000000007</v>
      </c>
      <c r="F14" s="24">
        <v>89.580000000000013</v>
      </c>
      <c r="G14" s="24">
        <v>177459.20000000036</v>
      </c>
    </row>
    <row r="15" spans="1:7" ht="15" x14ac:dyDescent="0.2">
      <c r="A15" s="39">
        <v>2010</v>
      </c>
      <c r="B15" s="23">
        <v>153052.10999999993</v>
      </c>
      <c r="C15" s="23">
        <v>12244.29</v>
      </c>
      <c r="D15" s="23">
        <v>11478.530000000002</v>
      </c>
      <c r="E15" s="23">
        <v>877.74999999999943</v>
      </c>
      <c r="F15" s="23">
        <v>94.87</v>
      </c>
      <c r="G15" s="23">
        <v>177750.71999999991</v>
      </c>
    </row>
    <row r="16" spans="1:7" ht="15" x14ac:dyDescent="0.2">
      <c r="A16" s="39">
        <v>2011</v>
      </c>
      <c r="B16" s="24">
        <v>153000.0200000004</v>
      </c>
      <c r="C16" s="24">
        <v>12129.89</v>
      </c>
      <c r="D16" s="24">
        <v>11567.359999999997</v>
      </c>
      <c r="E16" s="24">
        <v>877.04</v>
      </c>
      <c r="F16" s="24">
        <v>97.699999999999989</v>
      </c>
      <c r="G16" s="24">
        <v>177674.75000000052</v>
      </c>
    </row>
    <row r="17" spans="1:7" ht="15" x14ac:dyDescent="0.2">
      <c r="A17" s="39">
        <v>2012</v>
      </c>
      <c r="B17" s="23">
        <v>152662.64999999973</v>
      </c>
      <c r="C17" s="23">
        <v>11924.950000000004</v>
      </c>
      <c r="D17" s="23">
        <v>11510.669999999995</v>
      </c>
      <c r="E17" s="23">
        <v>881.03999999999974</v>
      </c>
      <c r="F17" s="23">
        <v>89.429999999999993</v>
      </c>
      <c r="G17" s="23">
        <v>177071.39000000025</v>
      </c>
    </row>
    <row r="18" spans="1:7" ht="15" x14ac:dyDescent="0.2">
      <c r="A18" s="39">
        <v>2013</v>
      </c>
      <c r="B18" s="24">
        <v>152521.32999999993</v>
      </c>
      <c r="C18" s="24">
        <v>11811.39</v>
      </c>
      <c r="D18" s="24">
        <v>11429.329999999996</v>
      </c>
      <c r="E18" s="24">
        <v>865.18999999999983</v>
      </c>
      <c r="F18" s="24">
        <v>91.240000000000009</v>
      </c>
      <c r="G18" s="24">
        <v>176721.35999999958</v>
      </c>
    </row>
    <row r="19" spans="1:7" ht="15" x14ac:dyDescent="0.2">
      <c r="A19" s="39">
        <v>2014</v>
      </c>
      <c r="B19" s="23">
        <v>152054.34999999989</v>
      </c>
      <c r="C19" s="23">
        <v>11441.689999999997</v>
      </c>
      <c r="D19" s="23">
        <v>10759.140000000014</v>
      </c>
      <c r="E19" s="23">
        <v>792.2299999999999</v>
      </c>
      <c r="F19" s="23">
        <v>83.08</v>
      </c>
      <c r="G19" s="23">
        <v>175132.34999999998</v>
      </c>
    </row>
    <row r="20" spans="1:7" ht="15" x14ac:dyDescent="0.2">
      <c r="A20" s="39">
        <v>2015</v>
      </c>
      <c r="B20" s="24">
        <v>151249.64969999986</v>
      </c>
      <c r="C20" s="24">
        <v>10872.268100000001</v>
      </c>
      <c r="D20" s="24">
        <v>10469.120800000002</v>
      </c>
      <c r="E20" s="24">
        <v>746.58870000000002</v>
      </c>
      <c r="F20" s="24">
        <v>89.312099999999987</v>
      </c>
      <c r="G20" s="24">
        <v>173426.93939999986</v>
      </c>
    </row>
    <row r="21" spans="1:7" ht="15" x14ac:dyDescent="0.2">
      <c r="A21" s="39">
        <v>2016</v>
      </c>
      <c r="B21" s="23">
        <v>150751.38439999978</v>
      </c>
      <c r="C21" s="23">
        <v>11275.837900000011</v>
      </c>
      <c r="D21" s="23">
        <v>10685.090800000005</v>
      </c>
      <c r="E21" s="23">
        <v>752.03650000000005</v>
      </c>
      <c r="F21" s="23">
        <v>97.799800000000005</v>
      </c>
      <c r="G21" s="23">
        <v>173562.86779999975</v>
      </c>
    </row>
    <row r="22" spans="1:7" ht="15" x14ac:dyDescent="0.2">
      <c r="A22" s="40">
        <v>2017</v>
      </c>
      <c r="B22" s="24">
        <v>150406.25920000032</v>
      </c>
      <c r="C22" s="24">
        <v>11297.652599999998</v>
      </c>
      <c r="D22" s="24">
        <v>10900.142300000007</v>
      </c>
      <c r="E22" s="24">
        <v>776.98649999999998</v>
      </c>
      <c r="F22" s="24">
        <v>91.099099999999993</v>
      </c>
      <c r="G22" s="24">
        <v>173472.85809999984</v>
      </c>
    </row>
    <row r="23" spans="1:7" ht="15" x14ac:dyDescent="0.2">
      <c r="A23" s="39">
        <v>2018</v>
      </c>
      <c r="B23" s="23">
        <v>150359.60730000009</v>
      </c>
      <c r="C23" s="23">
        <v>11365.425700000011</v>
      </c>
      <c r="D23" s="23">
        <v>11047.351999999999</v>
      </c>
      <c r="E23" s="23">
        <v>771.40879999999981</v>
      </c>
      <c r="F23" s="23">
        <v>88.335299999999989</v>
      </c>
      <c r="G23" s="23">
        <v>173633.08429999973</v>
      </c>
    </row>
    <row r="24" spans="1:7" ht="15" x14ac:dyDescent="0.2">
      <c r="A24" s="39">
        <v>2019</v>
      </c>
      <c r="B24" s="24">
        <v>150386.05639999951</v>
      </c>
      <c r="C24" s="24">
        <v>11618.146399999996</v>
      </c>
      <c r="D24" s="24">
        <v>11015.561799999998</v>
      </c>
      <c r="E24" s="24">
        <v>762.83540000000016</v>
      </c>
      <c r="F24" s="24">
        <v>86.799900000000008</v>
      </c>
      <c r="G24" s="24">
        <v>173869.39989999947</v>
      </c>
    </row>
    <row r="25" spans="1:7" ht="15" x14ac:dyDescent="0.2">
      <c r="A25" s="39">
        <v>2020</v>
      </c>
      <c r="B25" s="23">
        <v>150124.61249999987</v>
      </c>
      <c r="C25" s="23">
        <v>11838.727100000006</v>
      </c>
      <c r="D25" s="23">
        <v>11737.735700000003</v>
      </c>
      <c r="E25" s="23">
        <v>757.59650000000022</v>
      </c>
      <c r="F25" s="23">
        <v>74.393999999999991</v>
      </c>
      <c r="G25" s="23">
        <v>174533.94510000001</v>
      </c>
    </row>
    <row r="26" spans="1:7" ht="15" x14ac:dyDescent="0.2">
      <c r="A26" s="37">
        <v>2021</v>
      </c>
      <c r="B26" s="38">
        <v>150368</v>
      </c>
      <c r="C26" s="38">
        <v>11778</v>
      </c>
      <c r="D26" s="38">
        <v>11903</v>
      </c>
      <c r="E26" s="38">
        <v>731</v>
      </c>
      <c r="F26" s="38">
        <v>80</v>
      </c>
      <c r="G26" s="38">
        <v>174933</v>
      </c>
    </row>
    <row r="27" spans="1:7" ht="15" x14ac:dyDescent="0.25">
      <c r="A27" s="27" t="s">
        <v>54</v>
      </c>
      <c r="B27" s="3"/>
      <c r="C27" s="3"/>
      <c r="D27" s="3"/>
      <c r="E27" s="3"/>
      <c r="F27" s="3"/>
      <c r="G27" s="3"/>
    </row>
    <row r="28" spans="1:7" x14ac:dyDescent="0.2">
      <c r="G28" s="16"/>
    </row>
  </sheetData>
  <mergeCells count="1">
    <mergeCell ref="A4:G4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G26"/>
  <sheetViews>
    <sheetView zoomScaleNormal="100" workbookViewId="0">
      <selection activeCell="A26" sqref="A26:XFD26"/>
    </sheetView>
  </sheetViews>
  <sheetFormatPr baseColWidth="10" defaultRowHeight="14.25" x14ac:dyDescent="0.2"/>
  <cols>
    <col min="2" max="6" width="14.625" customWidth="1"/>
    <col min="7" max="7" width="17.875" customWidth="1"/>
  </cols>
  <sheetData>
    <row r="1" spans="1:7" x14ac:dyDescent="0.2">
      <c r="A1" t="s">
        <v>55</v>
      </c>
    </row>
    <row r="3" spans="1:7" ht="30" x14ac:dyDescent="0.25">
      <c r="A3" s="12" t="s">
        <v>23</v>
      </c>
      <c r="B3" s="12" t="s">
        <v>24</v>
      </c>
      <c r="C3" s="12" t="s">
        <v>25</v>
      </c>
      <c r="D3" s="12" t="s">
        <v>26</v>
      </c>
      <c r="E3" s="12" t="s">
        <v>27</v>
      </c>
      <c r="F3" s="12" t="s">
        <v>28</v>
      </c>
      <c r="G3" s="12" t="s">
        <v>29</v>
      </c>
    </row>
    <row r="4" spans="1:7" ht="15" x14ac:dyDescent="0.2">
      <c r="A4" s="39">
        <v>2000</v>
      </c>
      <c r="B4" s="23">
        <v>8810</v>
      </c>
      <c r="C4" s="23">
        <v>4915</v>
      </c>
      <c r="D4" s="23">
        <v>3983</v>
      </c>
      <c r="E4" s="23">
        <v>454</v>
      </c>
      <c r="F4" s="23">
        <v>43</v>
      </c>
      <c r="G4" s="23">
        <v>9935</v>
      </c>
    </row>
    <row r="5" spans="1:7" ht="15" x14ac:dyDescent="0.2">
      <c r="A5" s="39">
        <v>2001</v>
      </c>
      <c r="B5" s="24">
        <v>8070</v>
      </c>
      <c r="C5" s="24">
        <v>4363</v>
      </c>
      <c r="D5" s="24">
        <v>3493</v>
      </c>
      <c r="E5" s="24">
        <v>401</v>
      </c>
      <c r="F5" s="24">
        <v>42</v>
      </c>
      <c r="G5" s="24">
        <v>9037</v>
      </c>
    </row>
    <row r="6" spans="1:7" ht="15" x14ac:dyDescent="0.2">
      <c r="A6" s="39">
        <v>2002</v>
      </c>
      <c r="B6" s="23">
        <v>7702</v>
      </c>
      <c r="C6" s="23">
        <v>4208</v>
      </c>
      <c r="D6" s="23">
        <v>3365</v>
      </c>
      <c r="E6" s="23">
        <v>422</v>
      </c>
      <c r="F6" s="23">
        <v>44</v>
      </c>
      <c r="G6" s="23">
        <v>8734</v>
      </c>
    </row>
    <row r="7" spans="1:7" ht="15" x14ac:dyDescent="0.2">
      <c r="A7" s="39">
        <v>2003</v>
      </c>
      <c r="B7" s="24">
        <v>7414</v>
      </c>
      <c r="C7" s="24">
        <v>4009</v>
      </c>
      <c r="D7" s="24">
        <v>3301</v>
      </c>
      <c r="E7" s="24">
        <v>434</v>
      </c>
      <c r="F7" s="24">
        <v>31</v>
      </c>
      <c r="G7" s="24">
        <v>8502</v>
      </c>
    </row>
    <row r="8" spans="1:7" ht="15" x14ac:dyDescent="0.2">
      <c r="A8" s="39">
        <v>2004</v>
      </c>
      <c r="B8" s="23">
        <v>7178</v>
      </c>
      <c r="C8" s="23">
        <v>3929</v>
      </c>
      <c r="D8" s="23">
        <v>3256</v>
      </c>
      <c r="E8" s="23">
        <v>443</v>
      </c>
      <c r="F8" s="23">
        <v>29</v>
      </c>
      <c r="G8" s="23">
        <v>8311</v>
      </c>
    </row>
    <row r="9" spans="1:7" ht="15" x14ac:dyDescent="0.2">
      <c r="A9" s="39">
        <v>2005</v>
      </c>
      <c r="B9" s="24">
        <v>6961</v>
      </c>
      <c r="C9" s="24">
        <v>3875</v>
      </c>
      <c r="D9" s="24">
        <v>3134</v>
      </c>
      <c r="E9" s="24">
        <v>451</v>
      </c>
      <c r="F9" s="24">
        <v>25</v>
      </c>
      <c r="G9" s="24">
        <v>8081</v>
      </c>
    </row>
    <row r="10" spans="1:7" ht="15" x14ac:dyDescent="0.2">
      <c r="A10" s="39">
        <v>2006</v>
      </c>
      <c r="B10" s="23">
        <v>6464</v>
      </c>
      <c r="C10" s="23">
        <v>3573</v>
      </c>
      <c r="D10" s="23">
        <v>2830</v>
      </c>
      <c r="E10" s="23">
        <v>454</v>
      </c>
      <c r="F10" s="23">
        <v>23</v>
      </c>
      <c r="G10" s="23">
        <v>7484</v>
      </c>
    </row>
    <row r="11" spans="1:7" ht="15" x14ac:dyDescent="0.2">
      <c r="A11" s="39">
        <v>2007</v>
      </c>
      <c r="B11" s="24">
        <v>5851</v>
      </c>
      <c r="C11" s="24">
        <v>3187</v>
      </c>
      <c r="D11" s="24">
        <v>2466</v>
      </c>
      <c r="E11" s="24">
        <v>328</v>
      </c>
      <c r="F11" s="24">
        <v>23</v>
      </c>
      <c r="G11" s="24">
        <v>6752</v>
      </c>
    </row>
    <row r="12" spans="1:7" ht="15" x14ac:dyDescent="0.2">
      <c r="A12" s="39">
        <v>2008</v>
      </c>
      <c r="B12" s="23">
        <v>5568</v>
      </c>
      <c r="C12" s="23">
        <v>3067</v>
      </c>
      <c r="D12" s="23">
        <v>2371</v>
      </c>
      <c r="E12" s="23">
        <v>323</v>
      </c>
      <c r="F12" s="23">
        <v>25</v>
      </c>
      <c r="G12" s="23">
        <v>6508</v>
      </c>
    </row>
    <row r="13" spans="1:7" ht="15" x14ac:dyDescent="0.2">
      <c r="A13" s="39">
        <v>2009</v>
      </c>
      <c r="B13" s="24">
        <v>5397</v>
      </c>
      <c r="C13" s="24">
        <v>2974</v>
      </c>
      <c r="D13" s="24">
        <v>2279</v>
      </c>
      <c r="E13" s="24">
        <v>323</v>
      </c>
      <c r="F13" s="24">
        <v>20</v>
      </c>
      <c r="G13" s="24">
        <v>6364</v>
      </c>
    </row>
    <row r="14" spans="1:7" ht="15" x14ac:dyDescent="0.2">
      <c r="A14" s="39">
        <v>2010</v>
      </c>
      <c r="B14" s="23">
        <v>5220</v>
      </c>
      <c r="C14" s="23">
        <v>2888</v>
      </c>
      <c r="D14" s="23">
        <v>2181</v>
      </c>
      <c r="E14" s="23">
        <v>329</v>
      </c>
      <c r="F14" s="23">
        <v>22</v>
      </c>
      <c r="G14" s="23">
        <v>6187</v>
      </c>
    </row>
    <row r="15" spans="1:7" ht="15" x14ac:dyDescent="0.2">
      <c r="A15" s="39">
        <v>2011</v>
      </c>
      <c r="B15" s="24">
        <v>5060</v>
      </c>
      <c r="C15" s="24">
        <v>2811</v>
      </c>
      <c r="D15" s="24">
        <v>2107</v>
      </c>
      <c r="E15" s="24">
        <v>323</v>
      </c>
      <c r="F15" s="24">
        <v>16</v>
      </c>
      <c r="G15" s="24">
        <v>6014</v>
      </c>
    </row>
    <row r="16" spans="1:7" ht="15" x14ac:dyDescent="0.2">
      <c r="A16" s="39">
        <v>2012</v>
      </c>
      <c r="B16" s="23">
        <v>4825</v>
      </c>
      <c r="C16" s="23">
        <v>2713</v>
      </c>
      <c r="D16" s="23">
        <v>2015</v>
      </c>
      <c r="E16" s="23">
        <v>306</v>
      </c>
      <c r="F16" s="23">
        <v>16</v>
      </c>
      <c r="G16" s="23">
        <v>5782</v>
      </c>
    </row>
    <row r="17" spans="1:7" ht="15" x14ac:dyDescent="0.2">
      <c r="A17" s="39">
        <v>2013</v>
      </c>
      <c r="B17" s="24">
        <v>4632</v>
      </c>
      <c r="C17" s="24">
        <v>2621</v>
      </c>
      <c r="D17" s="24">
        <v>1945</v>
      </c>
      <c r="E17" s="24">
        <v>292</v>
      </c>
      <c r="F17" s="24">
        <v>16</v>
      </c>
      <c r="G17" s="24">
        <v>5585</v>
      </c>
    </row>
    <row r="18" spans="1:7" ht="15" x14ac:dyDescent="0.2">
      <c r="A18" s="39">
        <v>2014</v>
      </c>
      <c r="B18" s="23">
        <v>4353</v>
      </c>
      <c r="C18" s="23">
        <v>2493</v>
      </c>
      <c r="D18" s="23">
        <v>1728</v>
      </c>
      <c r="E18" s="23">
        <v>254</v>
      </c>
      <c r="F18" s="23">
        <v>15</v>
      </c>
      <c r="G18" s="23">
        <v>5184</v>
      </c>
    </row>
    <row r="19" spans="1:7" ht="15" x14ac:dyDescent="0.2">
      <c r="A19" s="39">
        <v>2015</v>
      </c>
      <c r="B19" s="24">
        <v>3936</v>
      </c>
      <c r="C19" s="24">
        <v>2178</v>
      </c>
      <c r="D19" s="24">
        <v>1491</v>
      </c>
      <c r="E19" s="24">
        <v>205</v>
      </c>
      <c r="F19" s="24">
        <v>16</v>
      </c>
      <c r="G19" s="24">
        <v>4649</v>
      </c>
    </row>
    <row r="20" spans="1:7" ht="15" x14ac:dyDescent="0.2">
      <c r="A20" s="39">
        <v>2016</v>
      </c>
      <c r="B20" s="23">
        <v>3824</v>
      </c>
      <c r="C20" s="23">
        <v>2193</v>
      </c>
      <c r="D20" s="23">
        <v>1457</v>
      </c>
      <c r="E20" s="23">
        <v>204</v>
      </c>
      <c r="F20" s="23">
        <v>15</v>
      </c>
      <c r="G20" s="23">
        <v>4588</v>
      </c>
    </row>
    <row r="21" spans="1:7" ht="15" x14ac:dyDescent="0.2">
      <c r="A21" s="40">
        <v>2017</v>
      </c>
      <c r="B21" s="24">
        <v>3713</v>
      </c>
      <c r="C21" s="24">
        <v>2175</v>
      </c>
      <c r="D21" s="24">
        <v>1425</v>
      </c>
      <c r="E21" s="24">
        <v>209</v>
      </c>
      <c r="F21" s="24">
        <v>14</v>
      </c>
      <c r="G21" s="24">
        <v>4497</v>
      </c>
    </row>
    <row r="22" spans="1:7" ht="15" x14ac:dyDescent="0.2">
      <c r="A22" s="39">
        <v>2018</v>
      </c>
      <c r="B22" s="23">
        <v>3632</v>
      </c>
      <c r="C22" s="23">
        <v>2135</v>
      </c>
      <c r="D22" s="23">
        <v>1413</v>
      </c>
      <c r="E22" s="23">
        <v>207</v>
      </c>
      <c r="F22" s="23">
        <v>12</v>
      </c>
      <c r="G22" s="23">
        <v>4433</v>
      </c>
    </row>
    <row r="23" spans="1:7" ht="15" x14ac:dyDescent="0.2">
      <c r="A23" s="40">
        <v>2019</v>
      </c>
      <c r="B23" s="24">
        <v>3554</v>
      </c>
      <c r="C23" s="24">
        <v>2111</v>
      </c>
      <c r="D23" s="24">
        <v>1389</v>
      </c>
      <c r="E23" s="24">
        <v>204</v>
      </c>
      <c r="F23" s="24">
        <v>11</v>
      </c>
      <c r="G23" s="24">
        <v>4358</v>
      </c>
    </row>
    <row r="24" spans="1:7" ht="15" x14ac:dyDescent="0.2">
      <c r="A24" s="40">
        <v>2020</v>
      </c>
      <c r="B24" s="23">
        <v>3479</v>
      </c>
      <c r="C24" s="23">
        <v>2149</v>
      </c>
      <c r="D24" s="23">
        <v>1704</v>
      </c>
      <c r="E24" s="23">
        <v>208</v>
      </c>
      <c r="F24" s="23">
        <v>10</v>
      </c>
      <c r="G24" s="23">
        <v>4613</v>
      </c>
    </row>
    <row r="25" spans="1:7" ht="15" x14ac:dyDescent="0.2">
      <c r="A25" s="37">
        <v>2021</v>
      </c>
      <c r="B25" s="38">
        <v>3436</v>
      </c>
      <c r="C25" s="38">
        <v>2121</v>
      </c>
      <c r="D25" s="38">
        <v>1783</v>
      </c>
      <c r="E25" s="38">
        <v>202</v>
      </c>
      <c r="F25" s="38">
        <v>10</v>
      </c>
      <c r="G25" s="38">
        <v>4624</v>
      </c>
    </row>
    <row r="26" spans="1:7" ht="15" x14ac:dyDescent="0.2">
      <c r="A26" s="27" t="s">
        <v>53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K26"/>
  <sheetViews>
    <sheetView zoomScaleNormal="100" workbookViewId="0">
      <selection activeCell="B35" sqref="B35"/>
    </sheetView>
  </sheetViews>
  <sheetFormatPr baseColWidth="10" defaultRowHeight="14.25" x14ac:dyDescent="0.2"/>
  <cols>
    <col min="1" max="1" width="6.25" customWidth="1"/>
    <col min="2" max="3" width="14.375" bestFit="1" customWidth="1"/>
    <col min="4" max="4" width="9.625" bestFit="1" customWidth="1"/>
    <col min="5" max="5" width="9.375" bestFit="1" customWidth="1"/>
    <col min="6" max="6" width="20" customWidth="1"/>
    <col min="7" max="7" width="22.25" customWidth="1"/>
    <col min="8" max="8" width="16.25" customWidth="1"/>
  </cols>
  <sheetData>
    <row r="1" spans="1:10" ht="15" x14ac:dyDescent="0.25">
      <c r="A1" s="3" t="s">
        <v>63</v>
      </c>
      <c r="B1" s="3"/>
      <c r="C1" s="3"/>
      <c r="D1" s="3"/>
      <c r="E1" s="3"/>
      <c r="F1" s="3"/>
      <c r="G1" s="3"/>
      <c r="H1" s="3"/>
    </row>
    <row r="2" spans="1:10" ht="15" x14ac:dyDescent="0.25">
      <c r="A2" s="3"/>
      <c r="B2" s="3"/>
      <c r="C2" s="3"/>
      <c r="D2" s="3"/>
      <c r="E2" s="3"/>
      <c r="F2" s="3"/>
      <c r="G2" s="3"/>
      <c r="H2" s="3"/>
    </row>
    <row r="3" spans="1:10" s="1" customFormat="1" ht="45" x14ac:dyDescent="0.25">
      <c r="A3" s="12"/>
      <c r="B3" s="12" t="s">
        <v>33</v>
      </c>
      <c r="C3" s="12" t="s">
        <v>34</v>
      </c>
      <c r="D3" s="12" t="s">
        <v>57</v>
      </c>
      <c r="E3" s="12" t="s">
        <v>58</v>
      </c>
      <c r="F3" s="12" t="s">
        <v>59</v>
      </c>
      <c r="G3" s="12" t="s">
        <v>35</v>
      </c>
      <c r="H3" s="12" t="s">
        <v>36</v>
      </c>
    </row>
    <row r="4" spans="1:10" ht="15" x14ac:dyDescent="0.25">
      <c r="A4" s="12">
        <v>2005</v>
      </c>
      <c r="B4" s="5">
        <v>3589</v>
      </c>
      <c r="C4" s="5">
        <v>2976</v>
      </c>
      <c r="D4" s="25">
        <v>0.55000000000000004</v>
      </c>
      <c r="E4" s="25">
        <v>0.45</v>
      </c>
      <c r="F4" s="5">
        <v>1070</v>
      </c>
      <c r="G4" s="4">
        <v>458</v>
      </c>
      <c r="H4" s="5">
        <v>8285</v>
      </c>
      <c r="I4" s="17"/>
      <c r="J4" s="17"/>
    </row>
    <row r="5" spans="1:10" ht="15" x14ac:dyDescent="0.25">
      <c r="A5" s="12">
        <v>2006</v>
      </c>
      <c r="B5" s="14">
        <v>3390</v>
      </c>
      <c r="C5" s="14">
        <v>2693</v>
      </c>
      <c r="D5" s="26">
        <v>0.56000000000000005</v>
      </c>
      <c r="E5" s="26">
        <v>0.44</v>
      </c>
      <c r="F5" s="15">
        <v>958</v>
      </c>
      <c r="G5" s="15">
        <v>455</v>
      </c>
      <c r="H5" s="14">
        <v>7686</v>
      </c>
      <c r="J5" s="17"/>
    </row>
    <row r="6" spans="1:10" ht="15" x14ac:dyDescent="0.25">
      <c r="A6" s="12">
        <v>2007</v>
      </c>
      <c r="B6" s="5">
        <v>3115</v>
      </c>
      <c r="C6" s="5">
        <v>2356</v>
      </c>
      <c r="D6" s="25">
        <v>0.56999999999999995</v>
      </c>
      <c r="E6" s="25">
        <v>0.43</v>
      </c>
      <c r="F6" s="4">
        <v>847</v>
      </c>
      <c r="G6" s="4">
        <v>452</v>
      </c>
      <c r="H6" s="5">
        <v>6945</v>
      </c>
      <c r="J6" s="17"/>
    </row>
    <row r="7" spans="1:10" ht="15" x14ac:dyDescent="0.25">
      <c r="A7" s="12">
        <v>2008</v>
      </c>
      <c r="B7" s="14">
        <v>3024</v>
      </c>
      <c r="C7" s="14">
        <v>2251</v>
      </c>
      <c r="D7" s="26">
        <v>0.57999999999999996</v>
      </c>
      <c r="E7" s="26">
        <v>0.42</v>
      </c>
      <c r="F7" s="15">
        <v>771</v>
      </c>
      <c r="G7" s="15">
        <v>476</v>
      </c>
      <c r="H7" s="14">
        <v>6639</v>
      </c>
      <c r="J7" s="17"/>
    </row>
    <row r="8" spans="1:10" ht="15" x14ac:dyDescent="0.25">
      <c r="A8" s="12">
        <v>2009</v>
      </c>
      <c r="B8" s="5">
        <v>2991</v>
      </c>
      <c r="C8" s="5">
        <v>2176</v>
      </c>
      <c r="D8" s="25">
        <v>0.57999999999999996</v>
      </c>
      <c r="E8" s="25">
        <v>0.42</v>
      </c>
      <c r="F8" s="4">
        <v>710</v>
      </c>
      <c r="G8" s="4">
        <v>502</v>
      </c>
      <c r="H8" s="5">
        <v>6573</v>
      </c>
      <c r="J8" s="17"/>
    </row>
    <row r="9" spans="1:10" ht="15" x14ac:dyDescent="0.25">
      <c r="A9" s="12">
        <v>2010</v>
      </c>
      <c r="B9" s="14">
        <v>2911</v>
      </c>
      <c r="C9" s="14">
        <v>2104</v>
      </c>
      <c r="D9" s="26">
        <v>0.57999999999999996</v>
      </c>
      <c r="E9" s="26">
        <v>0.42</v>
      </c>
      <c r="F9" s="15">
        <v>650</v>
      </c>
      <c r="G9" s="15">
        <v>525</v>
      </c>
      <c r="H9" s="14">
        <v>6431</v>
      </c>
      <c r="J9" s="17"/>
    </row>
    <row r="10" spans="1:10" ht="15" x14ac:dyDescent="0.25">
      <c r="A10" s="12">
        <v>2011</v>
      </c>
      <c r="B10" s="5">
        <v>2862</v>
      </c>
      <c r="C10" s="5">
        <v>2022</v>
      </c>
      <c r="D10" s="25">
        <v>0.59</v>
      </c>
      <c r="E10" s="25">
        <v>0.41</v>
      </c>
      <c r="F10" s="4">
        <v>596</v>
      </c>
      <c r="G10" s="4">
        <v>540</v>
      </c>
      <c r="H10" s="5">
        <v>6220</v>
      </c>
      <c r="J10" s="17"/>
    </row>
    <row r="11" spans="1:10" ht="15" x14ac:dyDescent="0.25">
      <c r="A11" s="12">
        <v>2012</v>
      </c>
      <c r="B11" s="14">
        <v>2787</v>
      </c>
      <c r="C11" s="14">
        <v>1885</v>
      </c>
      <c r="D11" s="26">
        <v>0.6</v>
      </c>
      <c r="E11" s="26">
        <v>0.4</v>
      </c>
      <c r="F11" s="15">
        <v>557</v>
      </c>
      <c r="G11" s="15">
        <v>555</v>
      </c>
      <c r="H11" s="14">
        <v>6010</v>
      </c>
      <c r="J11" s="17"/>
    </row>
    <row r="12" spans="1:10" ht="15" x14ac:dyDescent="0.25">
      <c r="A12" s="12">
        <v>2013</v>
      </c>
      <c r="B12" s="5">
        <v>2694</v>
      </c>
      <c r="C12" s="5">
        <v>1853</v>
      </c>
      <c r="D12" s="25">
        <v>0.6</v>
      </c>
      <c r="E12" s="25">
        <v>0.4</v>
      </c>
      <c r="F12" s="4">
        <v>475</v>
      </c>
      <c r="G12" s="4">
        <v>568</v>
      </c>
      <c r="H12" s="5">
        <v>5792</v>
      </c>
      <c r="J12" s="17"/>
    </row>
    <row r="13" spans="1:10" ht="15" x14ac:dyDescent="0.25">
      <c r="A13" s="12">
        <v>2014</v>
      </c>
      <c r="B13" s="14">
        <v>2456</v>
      </c>
      <c r="C13" s="14">
        <v>1645</v>
      </c>
      <c r="D13" s="26">
        <v>0.61</v>
      </c>
      <c r="E13" s="26">
        <v>0.39</v>
      </c>
      <c r="F13" s="15">
        <v>531</v>
      </c>
      <c r="G13" s="15">
        <v>560</v>
      </c>
      <c r="H13" s="14">
        <v>5274</v>
      </c>
      <c r="J13" s="17"/>
    </row>
    <row r="14" spans="1:10" ht="15" x14ac:dyDescent="0.25">
      <c r="A14" s="12">
        <v>2015</v>
      </c>
      <c r="B14" s="5">
        <v>2275</v>
      </c>
      <c r="C14" s="5">
        <v>1385</v>
      </c>
      <c r="D14" s="25">
        <v>0.62</v>
      </c>
      <c r="E14" s="25">
        <v>0.38</v>
      </c>
      <c r="F14" s="4">
        <v>459</v>
      </c>
      <c r="G14" s="4">
        <v>528</v>
      </c>
      <c r="H14" s="5">
        <v>4700</v>
      </c>
      <c r="J14" s="17"/>
    </row>
    <row r="15" spans="1:10" ht="15" x14ac:dyDescent="0.25">
      <c r="A15" s="12">
        <v>2016</v>
      </c>
      <c r="B15" s="14">
        <v>2279</v>
      </c>
      <c r="C15" s="14">
        <v>1321</v>
      </c>
      <c r="D15" s="26">
        <v>0.63</v>
      </c>
      <c r="E15" s="26">
        <v>0.37</v>
      </c>
      <c r="F15" s="15">
        <v>433</v>
      </c>
      <c r="G15" s="15">
        <v>555</v>
      </c>
      <c r="H15" s="14">
        <v>4544</v>
      </c>
      <c r="J15" s="17"/>
    </row>
    <row r="16" spans="1:10" ht="15" x14ac:dyDescent="0.25">
      <c r="A16" s="31">
        <v>2017</v>
      </c>
      <c r="B16" s="28">
        <v>2249</v>
      </c>
      <c r="C16" s="34">
        <v>1249</v>
      </c>
      <c r="D16" s="29">
        <v>0.64304086881966271</v>
      </c>
      <c r="E16" s="33">
        <v>0.35695913118033723</v>
      </c>
      <c r="F16" s="30">
        <v>439</v>
      </c>
      <c r="G16" s="28">
        <v>557</v>
      </c>
      <c r="H16" s="28">
        <v>4497</v>
      </c>
      <c r="J16" s="17"/>
    </row>
    <row r="17" spans="1:11" ht="15" x14ac:dyDescent="0.25">
      <c r="A17" s="12">
        <v>2018</v>
      </c>
      <c r="B17" s="14">
        <v>2252</v>
      </c>
      <c r="C17" s="14">
        <v>1199</v>
      </c>
      <c r="D17" s="26">
        <v>0.65256447406548823</v>
      </c>
      <c r="E17" s="26">
        <v>0.34743552593451171</v>
      </c>
      <c r="F17" s="15">
        <v>401</v>
      </c>
      <c r="G17" s="15">
        <v>580</v>
      </c>
      <c r="H17" s="14">
        <v>4433</v>
      </c>
      <c r="J17" s="17"/>
    </row>
    <row r="18" spans="1:11" ht="15" x14ac:dyDescent="0.25">
      <c r="A18" s="31">
        <v>2019</v>
      </c>
      <c r="B18" s="28">
        <v>2263</v>
      </c>
      <c r="C18" s="34">
        <v>1154</v>
      </c>
      <c r="D18" s="29">
        <v>0.66237565827969569</v>
      </c>
      <c r="E18" s="33">
        <v>0.33762434172030426</v>
      </c>
      <c r="F18" s="30">
        <v>370</v>
      </c>
      <c r="G18" s="28">
        <v>570</v>
      </c>
      <c r="H18" s="28">
        <f>B18+C18+F18+G18</f>
        <v>4357</v>
      </c>
      <c r="J18" s="17"/>
    </row>
    <row r="19" spans="1:11" ht="15" x14ac:dyDescent="0.25">
      <c r="A19" s="12">
        <v>2020</v>
      </c>
      <c r="B19" s="14">
        <v>2415</v>
      </c>
      <c r="C19" s="14">
        <v>1237</v>
      </c>
      <c r="D19" s="26">
        <v>0.66</v>
      </c>
      <c r="E19" s="26">
        <v>0.34</v>
      </c>
      <c r="F19" s="15">
        <v>345</v>
      </c>
      <c r="G19" s="15">
        <v>614</v>
      </c>
      <c r="H19" s="14">
        <v>4609</v>
      </c>
      <c r="J19" s="17"/>
    </row>
    <row r="20" spans="1:11" ht="15" x14ac:dyDescent="0.25">
      <c r="A20" s="32">
        <v>2021</v>
      </c>
      <c r="B20" s="10">
        <v>2412</v>
      </c>
      <c r="C20" s="10">
        <v>1230</v>
      </c>
      <c r="D20" s="35">
        <v>0.66</v>
      </c>
      <c r="E20" s="36">
        <v>0.34</v>
      </c>
      <c r="F20" s="10">
        <v>329</v>
      </c>
      <c r="G20" s="10">
        <v>649</v>
      </c>
      <c r="H20" s="10">
        <f>B20+C20+F20+G20</f>
        <v>4620</v>
      </c>
      <c r="J20" s="17"/>
      <c r="K20" s="17"/>
    </row>
    <row r="21" spans="1:11" s="18" customFormat="1" ht="15" x14ac:dyDescent="0.25">
      <c r="A21" s="4" t="s">
        <v>49</v>
      </c>
      <c r="B21" s="42"/>
      <c r="C21" s="42"/>
      <c r="D21" s="42"/>
      <c r="E21" s="42"/>
      <c r="F21" s="42"/>
      <c r="G21" s="42"/>
      <c r="H21"/>
    </row>
    <row r="22" spans="1:11" s="18" customFormat="1" ht="15" x14ac:dyDescent="0.25">
      <c r="A22" s="4" t="s">
        <v>37</v>
      </c>
      <c r="B22" s="42"/>
      <c r="C22" s="42"/>
      <c r="D22" s="42"/>
      <c r="E22" s="42"/>
      <c r="F22" s="42"/>
      <c r="G22" s="42"/>
      <c r="H22"/>
    </row>
    <row r="23" spans="1:11" s="19" customFormat="1" ht="10.5" customHeight="1" x14ac:dyDescent="0.25">
      <c r="A23" s="4" t="s">
        <v>38</v>
      </c>
      <c r="B23" s="43"/>
      <c r="C23" s="43"/>
      <c r="D23" s="43"/>
      <c r="E23" s="43"/>
      <c r="F23" s="43"/>
      <c r="G23" s="44"/>
      <c r="H23"/>
    </row>
    <row r="24" spans="1:11" ht="15" x14ac:dyDescent="0.25">
      <c r="A24" s="4" t="s">
        <v>60</v>
      </c>
      <c r="B24" s="4"/>
      <c r="C24" s="4"/>
      <c r="D24" s="4"/>
      <c r="E24" s="4"/>
      <c r="F24" s="4"/>
      <c r="G24" s="4"/>
    </row>
    <row r="25" spans="1:11" ht="15" x14ac:dyDescent="0.25">
      <c r="A25" s="4" t="s">
        <v>61</v>
      </c>
      <c r="B25" s="45"/>
      <c r="C25" s="45"/>
      <c r="D25" s="46"/>
      <c r="E25" s="46"/>
      <c r="F25" s="45"/>
      <c r="G25" s="45"/>
    </row>
    <row r="26" spans="1:11" x14ac:dyDescent="0.2">
      <c r="D26" s="41"/>
      <c r="E26" s="4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Inhalt_1</vt:lpstr>
      <vt:lpstr>01_01</vt:lpstr>
      <vt:lpstr>01_02</vt:lpstr>
      <vt:lpstr>01_03</vt:lpstr>
      <vt:lpstr>01_04</vt:lpstr>
      <vt:lpstr>01_05</vt:lpstr>
      <vt:lpstr>01_06</vt:lpstr>
    </vt:vector>
  </TitlesOfParts>
  <Company>Land Burgenland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Kummer Roman</dc:creator>
  <cp:lastModifiedBy>Kummer Roman</cp:lastModifiedBy>
  <cp:lastPrinted>2018-08-16T12:11:36Z</cp:lastPrinted>
  <dcterms:created xsi:type="dcterms:W3CDTF">2018-03-14T11:20:52Z</dcterms:created>
  <dcterms:modified xsi:type="dcterms:W3CDTF">2023-10-18T08:05:30Z</dcterms:modified>
</cp:coreProperties>
</file>