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13_ncr:1_{DD89F9FE-0FEB-4D7A-817C-B3A1E10A87A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halt_4" sheetId="2" r:id="rId1"/>
    <sheet name="04_01" sheetId="1" r:id="rId2"/>
    <sheet name="04_02" sheetId="3" r:id="rId3"/>
    <sheet name="04_03" sheetId="4" r:id="rId4"/>
    <sheet name="04_04" sheetId="5" r:id="rId5"/>
    <sheet name="04_05" sheetId="6" r:id="rId6"/>
    <sheet name="04_06" sheetId="7" r:id="rId7"/>
    <sheet name="04_07" sheetId="8" r:id="rId8"/>
    <sheet name="04_08" sheetId="9" r:id="rId9"/>
    <sheet name="04_09" sheetId="10" r:id="rId10"/>
    <sheet name="04_10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15" i="4"/>
  <c r="H54" i="7"/>
  <c r="G54" i="7"/>
  <c r="F54" i="7"/>
  <c r="H45" i="7" l="1"/>
  <c r="G45" i="7"/>
  <c r="F45" i="7"/>
  <c r="H36" i="7" l="1"/>
  <c r="G36" i="7"/>
  <c r="F36" i="7"/>
  <c r="H27" i="7" l="1"/>
  <c r="G27" i="7"/>
  <c r="F27" i="7"/>
</calcChain>
</file>

<file path=xl/sharedStrings.xml><?xml version="1.0" encoding="utf-8"?>
<sst xmlns="http://schemas.openxmlformats.org/spreadsheetml/2006/main" count="420" uniqueCount="186">
  <si>
    <t>Tabelle 2.4.1: Nutzung der Landesfläche</t>
  </si>
  <si>
    <t>Wald</t>
  </si>
  <si>
    <t>Ackerland</t>
  </si>
  <si>
    <t>Weingärten</t>
  </si>
  <si>
    <t>Bauflächen</t>
  </si>
  <si>
    <t>Gewässer</t>
  </si>
  <si>
    <t>Sonstige Benützungsarten</t>
  </si>
  <si>
    <t>Gesamtfläche des Burgenlandes</t>
  </si>
  <si>
    <t>Tabelle</t>
  </si>
  <si>
    <t>Titel</t>
  </si>
  <si>
    <t>Gebiet</t>
  </si>
  <si>
    <t>Quelle</t>
  </si>
  <si>
    <t>BGLD</t>
  </si>
  <si>
    <t>Nutzung der Landesfläche</t>
  </si>
  <si>
    <t>Tabelle 2.4.2: Betriebsarten im burgenländischen Wald</t>
  </si>
  <si>
    <t>Betriebsarten</t>
  </si>
  <si>
    <t>Wirtschaftswald</t>
  </si>
  <si>
    <t>Schutzwald außer Ertrag</t>
  </si>
  <si>
    <t>Holzboden außer Ertrag</t>
  </si>
  <si>
    <t xml:space="preserve">Tabelle 2.4.3: Anteile der Waldfläche des burgenländischen Ertragswaldes in den Altersklassen </t>
  </si>
  <si>
    <t>Altersklasse</t>
  </si>
  <si>
    <t>Alter</t>
  </si>
  <si>
    <t>I</t>
  </si>
  <si>
    <t>1 – 20 Jahre</t>
  </si>
  <si>
    <t>II</t>
  </si>
  <si>
    <t>21 – 40 Jahre</t>
  </si>
  <si>
    <t>III</t>
  </si>
  <si>
    <t>41 – 60 Jahre</t>
  </si>
  <si>
    <t>IV</t>
  </si>
  <si>
    <t>61 – 80 Jahre</t>
  </si>
  <si>
    <t>V</t>
  </si>
  <si>
    <t>81 – 100 Jahre</t>
  </si>
  <si>
    <t>VI</t>
  </si>
  <si>
    <t>101 – 120 Jahre</t>
  </si>
  <si>
    <t>VII</t>
  </si>
  <si>
    <t>121 – 140 Jahre</t>
  </si>
  <si>
    <t>&gt; VII</t>
  </si>
  <si>
    <t>&gt; 140 Jahre</t>
  </si>
  <si>
    <t>Blößen, Lücken, Sträucher im Bestand, Strauchflächen</t>
  </si>
  <si>
    <t>GESAMT:</t>
  </si>
  <si>
    <t>Tabelle 2.4.4: Baumartenverteilung im burgenländischen Ertragswald nach der Waldfläche</t>
  </si>
  <si>
    <t>Weißkiefer</t>
  </si>
  <si>
    <t>Fichte</t>
  </si>
  <si>
    <t>Lärche</t>
  </si>
  <si>
    <t>Schwarzkiefer</t>
  </si>
  <si>
    <t>Tanne</t>
  </si>
  <si>
    <t>Eiche</t>
  </si>
  <si>
    <t>Rotbuche</t>
  </si>
  <si>
    <t>Sträucher</t>
  </si>
  <si>
    <t>GESAMT</t>
  </si>
  <si>
    <t>Tabelle 2.4.5: Baumartenverteilung im burgenländischen Ertragswald nach dem Gesamtvorrat</t>
  </si>
  <si>
    <t>Hainbuche</t>
  </si>
  <si>
    <t>Robinie</t>
  </si>
  <si>
    <t>Esche</t>
  </si>
  <si>
    <t>Ahorn</t>
  </si>
  <si>
    <t>Sorbus und Prunus</t>
  </si>
  <si>
    <t>Edelkastanie</t>
  </si>
  <si>
    <t>Ulme</t>
  </si>
  <si>
    <t>Summe Hartlaub</t>
  </si>
  <si>
    <t>Schwarzerle</t>
  </si>
  <si>
    <t>Birke</t>
  </si>
  <si>
    <t>Aspe, Weiß-, Silberpappel</t>
  </si>
  <si>
    <t>Linde</t>
  </si>
  <si>
    <t>Baumweide</t>
  </si>
  <si>
    <t>Hybridpappel</t>
  </si>
  <si>
    <t>Schwarzpappel</t>
  </si>
  <si>
    <t>Weißerle</t>
  </si>
  <si>
    <t>Summe Weichlaub</t>
  </si>
  <si>
    <t xml:space="preserve">Tabelle 2.4.6: Waldfläche nach Waldbesitzkategorie in den einzelnen Bezirken in ha </t>
  </si>
  <si>
    <t>ND</t>
  </si>
  <si>
    <t>EU</t>
  </si>
  <si>
    <t>MA</t>
  </si>
  <si>
    <t>OP</t>
  </si>
  <si>
    <t>OW</t>
  </si>
  <si>
    <t>GS</t>
  </si>
  <si>
    <t>JE</t>
  </si>
  <si>
    <t>Privat unter 200 ha</t>
  </si>
  <si>
    <t>Privat über 200 ha</t>
  </si>
  <si>
    <t>Bäuerl. Genossenschaftswald</t>
  </si>
  <si>
    <t>Sonstige</t>
  </si>
  <si>
    <t>Gesamt</t>
  </si>
  <si>
    <t>Tabelle 2.4.7: Holzeinschlag</t>
  </si>
  <si>
    <t>Österreich</t>
  </si>
  <si>
    <t>Burgenland</t>
  </si>
  <si>
    <t>Jahr</t>
  </si>
  <si>
    <t>Gesamteinschlag</t>
  </si>
  <si>
    <t>Schadholz</t>
  </si>
  <si>
    <t>efm</t>
  </si>
  <si>
    <t>in % Gesamteinschlag</t>
  </si>
  <si>
    <t>in Erntefestmetern ohne Rinde</t>
  </si>
  <si>
    <t>Staatswald</t>
  </si>
  <si>
    <t>Privatwald</t>
  </si>
  <si>
    <t>unter 200 ha</t>
  </si>
  <si>
    <t>über 200 ha</t>
  </si>
  <si>
    <t xml:space="preserve"> </t>
  </si>
  <si>
    <t>Schadholz 
gesamt</t>
  </si>
  <si>
    <t xml:space="preserve">unter 200 ha  </t>
  </si>
  <si>
    <t>Tabelle 2.4.10: Die auf die land- und forstwirtschaftlichen Betriebe nach Besitzgrößenkategorien</t>
  </si>
  <si>
    <t>entfallende Waldfläche</t>
  </si>
  <si>
    <t>Betriebsgröße nach Kulturfläche ideell in ha</t>
  </si>
  <si>
    <t>Anzahl der Betriebe</t>
  </si>
  <si>
    <t>Waldfläche ideell in ha</t>
  </si>
  <si>
    <t>Durchschn. Waldfl. pro Betrieb in ha</t>
  </si>
  <si>
    <t>Anteil am burgenl. Wald in ha</t>
  </si>
  <si>
    <t>unter 1</t>
  </si>
  <si>
    <t>1 bis 2</t>
  </si>
  <si>
    <t>2 bis 5</t>
  </si>
  <si>
    <t>5 bis 10</t>
  </si>
  <si>
    <t>10 bis 15</t>
  </si>
  <si>
    <t>15 bis 20</t>
  </si>
  <si>
    <t>20 bis 25</t>
  </si>
  <si>
    <t>25 bis 30</t>
  </si>
  <si>
    <t>30 bis 50</t>
  </si>
  <si>
    <t>50 bis 100</t>
  </si>
  <si>
    <t>100 bis 200</t>
  </si>
  <si>
    <t>über 200</t>
  </si>
  <si>
    <t>Quelle: Land- u. forstwirtschaftliche Betriebszählung 1990</t>
  </si>
  <si>
    <t>04_01</t>
  </si>
  <si>
    <t>04_02</t>
  </si>
  <si>
    <t>04_03</t>
  </si>
  <si>
    <t>04_04</t>
  </si>
  <si>
    <t>04_05</t>
  </si>
  <si>
    <t>04_06</t>
  </si>
  <si>
    <t>04_07</t>
  </si>
  <si>
    <t>04_08</t>
  </si>
  <si>
    <t>04_09</t>
  </si>
  <si>
    <t>04_10</t>
  </si>
  <si>
    <t>Betriebsarten im burgenländischen Wald</t>
  </si>
  <si>
    <t>Anteile der Waldfläche des burgenländischen Ertragswaldes in den Altersklassen</t>
  </si>
  <si>
    <t>Baumartenverteilung im burgenländischen Ertragswald nach der Waldfläche</t>
  </si>
  <si>
    <t>Baumartenverteilung im burgenländischen Ertragswald nach dem Gesamtvorrat</t>
  </si>
  <si>
    <t xml:space="preserve">Waldfläche nach Waldbesitzkategorie in den einzelnen Bezirken in ha </t>
  </si>
  <si>
    <t>Holzeinschlag</t>
  </si>
  <si>
    <t>Die auf die land- und forstwirtschaftlichen Betriebe nach Besitzgrößenkategorien entfallende Waldfläche</t>
  </si>
  <si>
    <t>Land- u. forstwirtschaftliche Betriebszählung 1990</t>
  </si>
  <si>
    <t>Holzeinschlag in den Jahren 1990 – 2018, aufgegliedert nach Besitzkategorien, in Erntefestmetern ohne Rinde</t>
  </si>
  <si>
    <t>Schadholzmengen in den Jahren 1994 – 2018 nach Besitzkategorien in Erntefestmetern ohne Rinde</t>
  </si>
  <si>
    <t>Tabelle 2.4.8:  Holzeinschlag in den Jahren 1990 – 2021, aufgegliedert nach Besitzkategorien,</t>
  </si>
  <si>
    <t>Tabelle 2.4.9:    Schadholzmengen in den Jahren 1994 – 2021 nach Besitzkategorien</t>
  </si>
  <si>
    <t>Forststatistik der LFI für 2021</t>
  </si>
  <si>
    <t>Quelle: Forststatistik der LFI für 2021</t>
  </si>
  <si>
    <t>1000 ha</t>
  </si>
  <si>
    <t>Quelle: Österreichische Waldinventur 2016-2021</t>
  </si>
  <si>
    <t>Schutzwald unbegehbar</t>
  </si>
  <si>
    <t>Ausschlagwald</t>
  </si>
  <si>
    <t>Ertragswald</t>
  </si>
  <si>
    <t>Schutzwald im Ertrag</t>
  </si>
  <si>
    <t>Holzboden begehbar</t>
  </si>
  <si>
    <t>unbegehbar</t>
  </si>
  <si>
    <t>Gesamtwald:</t>
  </si>
  <si>
    <t>WALDFLÄCHE</t>
  </si>
  <si>
    <t>ERTRAGSWALD</t>
  </si>
  <si>
    <t>SCHUTZWALD außer ERTRAG</t>
  </si>
  <si>
    <t>gesamt</t>
  </si>
  <si>
    <t>±</t>
  </si>
  <si>
    <t xml:space="preserve">—  </t>
  </si>
  <si>
    <t>Zirbe</t>
  </si>
  <si>
    <t>sonstiges Nadelholz</t>
  </si>
  <si>
    <t>SUMME NADELHOLZ</t>
  </si>
  <si>
    <t>sonstiges Hartlaub</t>
  </si>
  <si>
    <t>Weichlaub</t>
  </si>
  <si>
    <t>SUMME LAUBHOLLZ</t>
  </si>
  <si>
    <t>Blößen</t>
  </si>
  <si>
    <t>Lücken</t>
  </si>
  <si>
    <t>Strauchflächen</t>
  </si>
  <si>
    <t>GESAMTWALD</t>
  </si>
  <si>
    <t>VORRAT</t>
  </si>
  <si>
    <t>1000 Vfm</t>
  </si>
  <si>
    <t>Weymouthskiefer</t>
  </si>
  <si>
    <t>Douglasie</t>
  </si>
  <si>
    <t>sonstiges Laubholz</t>
  </si>
  <si>
    <t>SUMME LAUBHOLZ</t>
  </si>
  <si>
    <t>396.453,1 ha</t>
  </si>
  <si>
    <t>30.063,1 ha</t>
  </si>
  <si>
    <t>5.052,9 ha</t>
  </si>
  <si>
    <t>12.694,8 ha</t>
  </si>
  <si>
    <t>191.087,6 ha</t>
  </si>
  <si>
    <t>122.878,4 ha</t>
  </si>
  <si>
    <t>Gärten</t>
  </si>
  <si>
    <t>13.088,7 ha</t>
  </si>
  <si>
    <t>21.587,6 ha</t>
  </si>
  <si>
    <t>Quelle: Katasterflächen laut Grundstücksdatenbank: Stand 31.08.2022</t>
  </si>
  <si>
    <t>Katasterflächen laut Grundstücksdatenbank: Stand 31.08.2022</t>
  </si>
  <si>
    <t>Österreichische Waldinventur 2016-2021</t>
  </si>
  <si>
    <t>Holzeinschlagsmeldung von LFI / BML</t>
  </si>
  <si>
    <t>Quelle: Holzeinschlagsmeldung von LFI und BML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</si>
</sst>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Border="1"/>
    <xf numFmtId="10" fontId="1" fillId="0" borderId="0" xfId="0" applyNumberFormat="1" applyFont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10" fontId="1" fillId="3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3" fontId="1" fillId="2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3" fontId="1" fillId="0" borderId="0" xfId="0" applyNumberFormat="1" applyFont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/>
    <xf numFmtId="0" fontId="1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1" fontId="1" fillId="0" borderId="0" xfId="0" applyNumberFormat="1" applyFont="1" applyBorder="1"/>
    <xf numFmtId="1" fontId="1" fillId="3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 wrapText="1"/>
    </xf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D11"/>
  <sheetViews>
    <sheetView tabSelected="1" workbookViewId="0">
      <selection activeCell="A2" sqref="A2"/>
    </sheetView>
  </sheetViews>
  <sheetFormatPr baseColWidth="10" defaultRowHeight="15" x14ac:dyDescent="0.25"/>
  <cols>
    <col min="1" max="1" width="11" style="1"/>
    <col min="2" max="2" width="91.625" style="1" bestFit="1" customWidth="1"/>
    <col min="3" max="3" width="15.5" style="1" bestFit="1" customWidth="1"/>
    <col min="4" max="4" width="49" style="1" bestFit="1" customWidth="1"/>
    <col min="5" max="16384" width="11" style="1"/>
  </cols>
  <sheetData>
    <row r="1" spans="1:4" x14ac:dyDescent="0.25">
      <c r="A1" s="2" t="s">
        <v>8</v>
      </c>
      <c r="B1" s="2" t="s">
        <v>9</v>
      </c>
      <c r="C1" s="2" t="s">
        <v>10</v>
      </c>
      <c r="D1" s="2" t="s">
        <v>11</v>
      </c>
    </row>
    <row r="2" spans="1:4" x14ac:dyDescent="0.25">
      <c r="A2" s="1" t="s">
        <v>117</v>
      </c>
      <c r="B2" s="1" t="s">
        <v>13</v>
      </c>
      <c r="C2" s="1" t="s">
        <v>12</v>
      </c>
      <c r="D2" s="1" t="s">
        <v>182</v>
      </c>
    </row>
    <row r="3" spans="1:4" x14ac:dyDescent="0.25">
      <c r="A3" s="1" t="s">
        <v>118</v>
      </c>
      <c r="B3" s="1" t="s">
        <v>127</v>
      </c>
      <c r="D3" s="1" t="s">
        <v>183</v>
      </c>
    </row>
    <row r="4" spans="1:4" x14ac:dyDescent="0.25">
      <c r="A4" s="1" t="s">
        <v>119</v>
      </c>
      <c r="B4" s="1" t="s">
        <v>128</v>
      </c>
      <c r="D4" s="1" t="s">
        <v>183</v>
      </c>
    </row>
    <row r="5" spans="1:4" x14ac:dyDescent="0.25">
      <c r="A5" s="1" t="s">
        <v>120</v>
      </c>
      <c r="B5" s="1" t="s">
        <v>129</v>
      </c>
      <c r="D5" s="1" t="s">
        <v>183</v>
      </c>
    </row>
    <row r="6" spans="1:4" x14ac:dyDescent="0.25">
      <c r="A6" s="1" t="s">
        <v>121</v>
      </c>
      <c r="B6" s="1" t="s">
        <v>130</v>
      </c>
      <c r="D6" s="1" t="s">
        <v>183</v>
      </c>
    </row>
    <row r="7" spans="1:4" x14ac:dyDescent="0.25">
      <c r="A7" s="28" t="s">
        <v>122</v>
      </c>
      <c r="B7" s="28" t="s">
        <v>131</v>
      </c>
      <c r="C7" s="28"/>
      <c r="D7" s="28" t="s">
        <v>139</v>
      </c>
    </row>
    <row r="8" spans="1:4" x14ac:dyDescent="0.25">
      <c r="A8" s="28" t="s">
        <v>123</v>
      </c>
      <c r="B8" s="28" t="s">
        <v>132</v>
      </c>
      <c r="C8" s="28"/>
      <c r="D8" s="28" t="s">
        <v>184</v>
      </c>
    </row>
    <row r="9" spans="1:4" x14ac:dyDescent="0.25">
      <c r="A9" s="28" t="s">
        <v>124</v>
      </c>
      <c r="B9" s="28" t="s">
        <v>135</v>
      </c>
      <c r="C9" s="28"/>
      <c r="D9" s="28" t="s">
        <v>184</v>
      </c>
    </row>
    <row r="10" spans="1:4" x14ac:dyDescent="0.25">
      <c r="A10" s="28" t="s">
        <v>125</v>
      </c>
      <c r="B10" s="28" t="s">
        <v>136</v>
      </c>
      <c r="C10" s="28"/>
      <c r="D10" s="28" t="s">
        <v>184</v>
      </c>
    </row>
    <row r="11" spans="1:4" x14ac:dyDescent="0.25">
      <c r="A11" s="1" t="s">
        <v>126</v>
      </c>
      <c r="B11" s="1" t="s">
        <v>133</v>
      </c>
      <c r="D11" s="1" t="s">
        <v>134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34"/>
  <sheetViews>
    <sheetView workbookViewId="0">
      <selection activeCell="A35" sqref="A35"/>
    </sheetView>
  </sheetViews>
  <sheetFormatPr baseColWidth="10" defaultRowHeight="15" x14ac:dyDescent="0.25"/>
  <cols>
    <col min="1" max="16384" width="11" style="1"/>
  </cols>
  <sheetData>
    <row r="1" spans="1:5" x14ac:dyDescent="0.25">
      <c r="A1" s="1" t="s">
        <v>138</v>
      </c>
    </row>
    <row r="2" spans="1:5" x14ac:dyDescent="0.25">
      <c r="B2" s="1" t="s">
        <v>89</v>
      </c>
    </row>
    <row r="3" spans="1:5" x14ac:dyDescent="0.25">
      <c r="A3" s="1" t="s">
        <v>94</v>
      </c>
    </row>
    <row r="4" spans="1:5" x14ac:dyDescent="0.25">
      <c r="A4" s="10" t="s">
        <v>84</v>
      </c>
      <c r="B4" s="10" t="s">
        <v>90</v>
      </c>
      <c r="C4" s="25" t="s">
        <v>91</v>
      </c>
      <c r="D4" s="25"/>
      <c r="E4" s="27" t="s">
        <v>95</v>
      </c>
    </row>
    <row r="5" spans="1:5" x14ac:dyDescent="0.25">
      <c r="A5" s="10"/>
      <c r="B5" s="10"/>
      <c r="C5" s="10" t="s">
        <v>96</v>
      </c>
      <c r="D5" s="10" t="s">
        <v>93</v>
      </c>
      <c r="E5" s="26"/>
    </row>
    <row r="6" spans="1:5" x14ac:dyDescent="0.25">
      <c r="A6" s="6">
        <v>1994</v>
      </c>
      <c r="B6" s="11">
        <v>2758</v>
      </c>
      <c r="C6" s="11">
        <v>96000</v>
      </c>
      <c r="D6" s="11">
        <v>77231</v>
      </c>
      <c r="E6" s="11">
        <v>175989</v>
      </c>
    </row>
    <row r="7" spans="1:5" x14ac:dyDescent="0.25">
      <c r="A7" s="6">
        <v>1995</v>
      </c>
      <c r="B7" s="12">
        <v>1867</v>
      </c>
      <c r="C7" s="12">
        <v>97900</v>
      </c>
      <c r="D7" s="12">
        <v>55715</v>
      </c>
      <c r="E7" s="12">
        <v>155989</v>
      </c>
    </row>
    <row r="8" spans="1:5" x14ac:dyDescent="0.25">
      <c r="A8" s="6">
        <v>1996</v>
      </c>
      <c r="B8" s="11">
        <v>4585</v>
      </c>
      <c r="C8" s="11">
        <v>36300</v>
      </c>
      <c r="D8" s="11">
        <v>71200</v>
      </c>
      <c r="E8" s="11">
        <v>112085</v>
      </c>
    </row>
    <row r="9" spans="1:5" x14ac:dyDescent="0.25">
      <c r="A9" s="6">
        <v>1997</v>
      </c>
      <c r="B9" s="12">
        <v>1559</v>
      </c>
      <c r="C9" s="12">
        <v>43800</v>
      </c>
      <c r="D9" s="12">
        <v>32800</v>
      </c>
      <c r="E9" s="12">
        <v>78169</v>
      </c>
    </row>
    <row r="10" spans="1:5" x14ac:dyDescent="0.25">
      <c r="A10" s="6">
        <v>1998</v>
      </c>
      <c r="B10" s="11">
        <v>1128</v>
      </c>
      <c r="C10" s="11">
        <v>79100</v>
      </c>
      <c r="D10" s="11">
        <v>17685</v>
      </c>
      <c r="E10" s="11">
        <v>97913</v>
      </c>
    </row>
    <row r="11" spans="1:5" x14ac:dyDescent="0.25">
      <c r="A11" s="6">
        <v>1999</v>
      </c>
      <c r="B11" s="5">
        <v>559</v>
      </c>
      <c r="C11" s="12">
        <v>36700</v>
      </c>
      <c r="D11" s="12">
        <v>20600</v>
      </c>
      <c r="E11" s="12">
        <v>57881</v>
      </c>
    </row>
    <row r="12" spans="1:5" x14ac:dyDescent="0.25">
      <c r="A12" s="6">
        <v>2000</v>
      </c>
      <c r="B12" s="11">
        <v>2140</v>
      </c>
      <c r="C12" s="11">
        <v>58750</v>
      </c>
      <c r="D12" s="11">
        <v>27532</v>
      </c>
      <c r="E12" s="11">
        <v>88422</v>
      </c>
    </row>
    <row r="13" spans="1:5" x14ac:dyDescent="0.25">
      <c r="A13" s="6">
        <v>2001</v>
      </c>
      <c r="B13" s="12">
        <v>1100</v>
      </c>
      <c r="C13" s="12">
        <v>69500</v>
      </c>
      <c r="D13" s="12">
        <v>21907</v>
      </c>
      <c r="E13" s="12">
        <v>92507</v>
      </c>
    </row>
    <row r="14" spans="1:5" x14ac:dyDescent="0.25">
      <c r="A14" s="6">
        <v>2002</v>
      </c>
      <c r="B14" s="11">
        <v>1388</v>
      </c>
      <c r="C14" s="11">
        <v>91950</v>
      </c>
      <c r="D14" s="11">
        <v>25711</v>
      </c>
      <c r="E14" s="11">
        <v>119049</v>
      </c>
    </row>
    <row r="15" spans="1:5" x14ac:dyDescent="0.25">
      <c r="A15" s="6">
        <v>2003</v>
      </c>
      <c r="B15" s="12">
        <v>3033</v>
      </c>
      <c r="C15" s="12">
        <v>128100</v>
      </c>
      <c r="D15" s="12">
        <v>51884</v>
      </c>
      <c r="E15" s="12">
        <v>183017</v>
      </c>
    </row>
    <row r="16" spans="1:5" x14ac:dyDescent="0.25">
      <c r="A16" s="6">
        <v>2004</v>
      </c>
      <c r="B16" s="11">
        <v>3950</v>
      </c>
      <c r="C16" s="11">
        <v>136800</v>
      </c>
      <c r="D16" s="11">
        <v>70189</v>
      </c>
      <c r="E16" s="11">
        <v>210939</v>
      </c>
    </row>
    <row r="17" spans="1:5" x14ac:dyDescent="0.25">
      <c r="A17" s="6">
        <v>2005</v>
      </c>
      <c r="B17" s="12">
        <v>3426</v>
      </c>
      <c r="C17" s="12">
        <v>191650</v>
      </c>
      <c r="D17" s="12">
        <v>65121</v>
      </c>
      <c r="E17" s="12">
        <v>260197</v>
      </c>
    </row>
    <row r="18" spans="1:5" x14ac:dyDescent="0.25">
      <c r="A18" s="6">
        <v>2006</v>
      </c>
      <c r="B18" s="11">
        <v>2538</v>
      </c>
      <c r="C18" s="11">
        <v>161700</v>
      </c>
      <c r="D18" s="11">
        <v>83677</v>
      </c>
      <c r="E18" s="11">
        <v>247915</v>
      </c>
    </row>
    <row r="19" spans="1:5" x14ac:dyDescent="0.25">
      <c r="A19" s="6">
        <v>2007</v>
      </c>
      <c r="B19" s="12">
        <v>1044</v>
      </c>
      <c r="C19" s="12">
        <v>115800</v>
      </c>
      <c r="D19" s="12">
        <v>33132</v>
      </c>
      <c r="E19" s="12">
        <v>149976</v>
      </c>
    </row>
    <row r="20" spans="1:5" x14ac:dyDescent="0.25">
      <c r="A20" s="6">
        <v>2008</v>
      </c>
      <c r="B20" s="11">
        <v>2688</v>
      </c>
      <c r="C20" s="11">
        <v>84700</v>
      </c>
      <c r="D20" s="11">
        <v>85071</v>
      </c>
      <c r="E20" s="11">
        <v>172459</v>
      </c>
    </row>
    <row r="21" spans="1:5" x14ac:dyDescent="0.25">
      <c r="A21" s="6">
        <v>2009</v>
      </c>
      <c r="B21" s="12">
        <v>1602</v>
      </c>
      <c r="C21" s="12">
        <v>37700</v>
      </c>
      <c r="D21" s="12">
        <v>31424</v>
      </c>
      <c r="E21" s="12">
        <v>70726</v>
      </c>
    </row>
    <row r="22" spans="1:5" x14ac:dyDescent="0.25">
      <c r="A22" s="6">
        <v>2010</v>
      </c>
      <c r="B22" s="3">
        <v>219</v>
      </c>
      <c r="C22" s="11">
        <v>39400</v>
      </c>
      <c r="D22" s="11">
        <v>27751</v>
      </c>
      <c r="E22" s="11">
        <v>67370</v>
      </c>
    </row>
    <row r="23" spans="1:5" x14ac:dyDescent="0.25">
      <c r="A23" s="6">
        <v>2011</v>
      </c>
      <c r="B23" s="5">
        <v>443</v>
      </c>
      <c r="C23" s="12">
        <v>39140</v>
      </c>
      <c r="D23" s="12">
        <v>25283</v>
      </c>
      <c r="E23" s="12">
        <v>64866</v>
      </c>
    </row>
    <row r="24" spans="1:5" x14ac:dyDescent="0.25">
      <c r="A24" s="6">
        <v>2012</v>
      </c>
      <c r="B24" s="3">
        <v>779</v>
      </c>
      <c r="C24" s="11">
        <v>48780</v>
      </c>
      <c r="D24" s="11">
        <v>16158</v>
      </c>
      <c r="E24" s="11">
        <v>64938</v>
      </c>
    </row>
    <row r="25" spans="1:5" x14ac:dyDescent="0.25">
      <c r="A25" s="6">
        <v>2013</v>
      </c>
      <c r="B25" s="12">
        <v>2729</v>
      </c>
      <c r="C25" s="12">
        <v>95945</v>
      </c>
      <c r="D25" s="12">
        <v>41915</v>
      </c>
      <c r="E25" s="12">
        <v>140589</v>
      </c>
    </row>
    <row r="26" spans="1:5" x14ac:dyDescent="0.25">
      <c r="A26" s="6">
        <v>2014</v>
      </c>
      <c r="B26" s="11">
        <v>6472</v>
      </c>
      <c r="C26" s="11">
        <v>107910</v>
      </c>
      <c r="D26" s="11">
        <v>51969</v>
      </c>
      <c r="E26" s="11">
        <v>159879</v>
      </c>
    </row>
    <row r="27" spans="1:5" x14ac:dyDescent="0.25">
      <c r="A27" s="6">
        <v>2015</v>
      </c>
      <c r="B27" s="12">
        <v>5622</v>
      </c>
      <c r="C27" s="12">
        <v>149490</v>
      </c>
      <c r="D27" s="12">
        <v>31792</v>
      </c>
      <c r="E27" s="12">
        <v>186904</v>
      </c>
    </row>
    <row r="28" spans="1:5" x14ac:dyDescent="0.25">
      <c r="A28" s="6">
        <v>2016</v>
      </c>
      <c r="B28" s="11">
        <v>4586</v>
      </c>
      <c r="C28" s="11">
        <v>179865</v>
      </c>
      <c r="D28" s="11">
        <v>30853</v>
      </c>
      <c r="E28" s="11">
        <v>215304</v>
      </c>
    </row>
    <row r="29" spans="1:5" x14ac:dyDescent="0.25">
      <c r="A29" s="6">
        <v>2017</v>
      </c>
      <c r="B29" s="12">
        <v>10665</v>
      </c>
      <c r="C29" s="12">
        <v>164040</v>
      </c>
      <c r="D29" s="12">
        <v>39971</v>
      </c>
      <c r="E29" s="12">
        <v>214676</v>
      </c>
    </row>
    <row r="30" spans="1:5" x14ac:dyDescent="0.25">
      <c r="A30" s="6">
        <v>2018</v>
      </c>
      <c r="B30" s="11">
        <v>7332</v>
      </c>
      <c r="C30" s="11">
        <v>148300</v>
      </c>
      <c r="D30" s="11">
        <v>39866</v>
      </c>
      <c r="E30" s="11">
        <v>195498</v>
      </c>
    </row>
    <row r="31" spans="1:5" x14ac:dyDescent="0.25">
      <c r="A31" s="19">
        <v>2019</v>
      </c>
      <c r="B31" s="12">
        <v>3255</v>
      </c>
      <c r="C31" s="12">
        <v>130160</v>
      </c>
      <c r="D31" s="12">
        <v>43744</v>
      </c>
      <c r="E31" s="12">
        <v>177159</v>
      </c>
    </row>
    <row r="32" spans="1:5" x14ac:dyDescent="0.25">
      <c r="A32" s="19">
        <v>2020</v>
      </c>
      <c r="B32" s="16">
        <v>1265</v>
      </c>
      <c r="C32" s="16">
        <v>96880</v>
      </c>
      <c r="D32" s="16">
        <v>37739</v>
      </c>
      <c r="E32" s="16">
        <v>135884</v>
      </c>
    </row>
    <row r="33" spans="1:5" x14ac:dyDescent="0.25">
      <c r="A33" s="7">
        <v>2021</v>
      </c>
      <c r="B33" s="13">
        <v>664</v>
      </c>
      <c r="C33" s="13">
        <v>52180</v>
      </c>
      <c r="D33" s="13">
        <v>32873</v>
      </c>
      <c r="E33" s="13">
        <v>85717</v>
      </c>
    </row>
    <row r="34" spans="1:5" x14ac:dyDescent="0.25">
      <c r="A34" s="1" t="s">
        <v>185</v>
      </c>
    </row>
  </sheetData>
  <mergeCells count="2">
    <mergeCell ref="C4:D4"/>
    <mergeCell ref="E4:E5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E19"/>
  <sheetViews>
    <sheetView zoomScale="150" zoomScaleNormal="150" workbookViewId="0">
      <selection activeCell="A19" sqref="A19:XFD19"/>
    </sheetView>
  </sheetViews>
  <sheetFormatPr baseColWidth="10" defaultRowHeight="15" x14ac:dyDescent="0.25"/>
  <cols>
    <col min="1" max="1" width="22.875" style="1" customWidth="1"/>
    <col min="2" max="2" width="14.875" style="1" customWidth="1"/>
    <col min="3" max="3" width="13.25" style="1" customWidth="1"/>
    <col min="4" max="4" width="13.5" style="1" customWidth="1"/>
    <col min="5" max="5" width="14.125" style="1" customWidth="1"/>
    <col min="6" max="16384" width="11" style="1"/>
  </cols>
  <sheetData>
    <row r="1" spans="1:5" x14ac:dyDescent="0.25">
      <c r="A1" s="1" t="s">
        <v>97</v>
      </c>
    </row>
    <row r="2" spans="1:5" x14ac:dyDescent="0.25">
      <c r="A2" s="1" t="s">
        <v>98</v>
      </c>
    </row>
    <row r="3" spans="1:5" x14ac:dyDescent="0.25">
      <c r="A3" s="1" t="s">
        <v>94</v>
      </c>
    </row>
    <row r="5" spans="1:5" x14ac:dyDescent="0.25">
      <c r="A5" s="27" t="s">
        <v>99</v>
      </c>
      <c r="B5" s="27" t="s">
        <v>100</v>
      </c>
      <c r="C5" s="27" t="s">
        <v>101</v>
      </c>
      <c r="D5" s="27" t="s">
        <v>102</v>
      </c>
      <c r="E5" s="27" t="s">
        <v>103</v>
      </c>
    </row>
    <row r="6" spans="1:5" x14ac:dyDescent="0.25">
      <c r="A6" s="27"/>
      <c r="B6" s="27"/>
      <c r="C6" s="27"/>
      <c r="D6" s="27"/>
      <c r="E6" s="27"/>
    </row>
    <row r="7" spans="1:5" x14ac:dyDescent="0.25">
      <c r="A7" s="6" t="s">
        <v>104</v>
      </c>
      <c r="B7" s="11">
        <v>3029</v>
      </c>
      <c r="C7" s="3">
        <v>133</v>
      </c>
      <c r="D7" s="3">
        <v>0.04</v>
      </c>
      <c r="E7" s="3">
        <v>0.14000000000000001</v>
      </c>
    </row>
    <row r="8" spans="1:5" x14ac:dyDescent="0.25">
      <c r="A8" s="6" t="s">
        <v>105</v>
      </c>
      <c r="B8" s="12">
        <v>4179</v>
      </c>
      <c r="C8" s="12">
        <v>2355</v>
      </c>
      <c r="D8" s="5">
        <v>0.6</v>
      </c>
      <c r="E8" s="5">
        <v>2.54</v>
      </c>
    </row>
    <row r="9" spans="1:5" x14ac:dyDescent="0.25">
      <c r="A9" s="6" t="s">
        <v>106</v>
      </c>
      <c r="B9" s="11">
        <v>7337</v>
      </c>
      <c r="C9" s="11">
        <v>9796</v>
      </c>
      <c r="D9" s="3">
        <v>1.3</v>
      </c>
      <c r="E9" s="3">
        <v>10.56</v>
      </c>
    </row>
    <row r="10" spans="1:5" x14ac:dyDescent="0.25">
      <c r="A10" s="6" t="s">
        <v>107</v>
      </c>
      <c r="B10" s="12">
        <v>5114</v>
      </c>
      <c r="C10" s="12">
        <v>11590</v>
      </c>
      <c r="D10" s="5">
        <v>2.2999999999999998</v>
      </c>
      <c r="E10" s="5">
        <v>12.49</v>
      </c>
    </row>
    <row r="11" spans="1:5" x14ac:dyDescent="0.25">
      <c r="A11" s="6" t="s">
        <v>108</v>
      </c>
      <c r="B11" s="11">
        <v>2491</v>
      </c>
      <c r="C11" s="11">
        <v>7461</v>
      </c>
      <c r="D11" s="3">
        <v>3</v>
      </c>
      <c r="E11" s="3">
        <v>8.0399999999999991</v>
      </c>
    </row>
    <row r="12" spans="1:5" x14ac:dyDescent="0.25">
      <c r="A12" s="6" t="s">
        <v>109</v>
      </c>
      <c r="B12" s="12">
        <v>1342</v>
      </c>
      <c r="C12" s="12">
        <v>4259</v>
      </c>
      <c r="D12" s="5">
        <v>3.2</v>
      </c>
      <c r="E12" s="5">
        <v>4.59</v>
      </c>
    </row>
    <row r="13" spans="1:5" x14ac:dyDescent="0.25">
      <c r="A13" s="6" t="s">
        <v>110</v>
      </c>
      <c r="B13" s="3">
        <v>906</v>
      </c>
      <c r="C13" s="11">
        <v>3072</v>
      </c>
      <c r="D13" s="3">
        <v>3.4</v>
      </c>
      <c r="E13" s="3">
        <v>3.31</v>
      </c>
    </row>
    <row r="14" spans="1:5" x14ac:dyDescent="0.25">
      <c r="A14" s="6" t="s">
        <v>111</v>
      </c>
      <c r="B14" s="5">
        <v>548</v>
      </c>
      <c r="C14" s="12">
        <v>2024</v>
      </c>
      <c r="D14" s="5">
        <v>3.7</v>
      </c>
      <c r="E14" s="5">
        <v>2.1800000000000002</v>
      </c>
    </row>
    <row r="15" spans="1:5" x14ac:dyDescent="0.25">
      <c r="A15" s="6" t="s">
        <v>112</v>
      </c>
      <c r="B15" s="3">
        <v>945</v>
      </c>
      <c r="C15" s="11">
        <v>3411</v>
      </c>
      <c r="D15" s="3">
        <v>3.6</v>
      </c>
      <c r="E15" s="3">
        <v>3.68</v>
      </c>
    </row>
    <row r="16" spans="1:5" x14ac:dyDescent="0.25">
      <c r="A16" s="6" t="s">
        <v>113</v>
      </c>
      <c r="B16" s="5">
        <v>460</v>
      </c>
      <c r="C16" s="12">
        <v>2010</v>
      </c>
      <c r="D16" s="5">
        <v>4.4000000000000004</v>
      </c>
      <c r="E16" s="5">
        <v>2.17</v>
      </c>
    </row>
    <row r="17" spans="1:5" x14ac:dyDescent="0.25">
      <c r="A17" s="6" t="s">
        <v>114</v>
      </c>
      <c r="B17" s="3">
        <v>53</v>
      </c>
      <c r="C17" s="11">
        <v>1662</v>
      </c>
      <c r="D17" s="3">
        <v>31.4</v>
      </c>
      <c r="E17" s="3">
        <v>1.79</v>
      </c>
    </row>
    <row r="18" spans="1:5" x14ac:dyDescent="0.25">
      <c r="A18" s="6" t="s">
        <v>115</v>
      </c>
      <c r="B18" s="5">
        <v>47</v>
      </c>
      <c r="C18" s="12">
        <v>45001</v>
      </c>
      <c r="D18" s="5">
        <v>957</v>
      </c>
      <c r="E18" s="5">
        <v>48.51</v>
      </c>
    </row>
    <row r="19" spans="1:5" x14ac:dyDescent="0.25">
      <c r="A19" s="1" t="s">
        <v>116</v>
      </c>
    </row>
  </sheetData>
  <mergeCells count="5">
    <mergeCell ref="A5:A6"/>
    <mergeCell ref="B5:B6"/>
    <mergeCell ref="C5:C6"/>
    <mergeCell ref="D5:D6"/>
    <mergeCell ref="E5:E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C11"/>
  <sheetViews>
    <sheetView zoomScale="130" zoomScaleNormal="130" workbookViewId="0">
      <selection activeCell="B15" sqref="B15"/>
    </sheetView>
  </sheetViews>
  <sheetFormatPr baseColWidth="10" defaultRowHeight="15" x14ac:dyDescent="0.25"/>
  <cols>
    <col min="1" max="1" width="30.25" style="1" customWidth="1"/>
    <col min="2" max="3" width="12.625" style="1" customWidth="1"/>
    <col min="4" max="16384" width="11" style="1"/>
  </cols>
  <sheetData>
    <row r="1" spans="1:3" x14ac:dyDescent="0.25">
      <c r="A1" s="1" t="s">
        <v>0</v>
      </c>
    </row>
    <row r="3" spans="1:3" x14ac:dyDescent="0.25">
      <c r="A3" s="6" t="s">
        <v>1</v>
      </c>
      <c r="B3" s="3" t="s">
        <v>177</v>
      </c>
      <c r="C3" s="4">
        <v>0.30990000000000001</v>
      </c>
    </row>
    <row r="4" spans="1:3" x14ac:dyDescent="0.25">
      <c r="A4" s="6" t="s">
        <v>2</v>
      </c>
      <c r="B4" s="5" t="s">
        <v>176</v>
      </c>
      <c r="C4" s="9">
        <v>0.48199999999999998</v>
      </c>
    </row>
    <row r="5" spans="1:3" x14ac:dyDescent="0.25">
      <c r="A5" s="6" t="s">
        <v>178</v>
      </c>
      <c r="B5" s="3" t="s">
        <v>179</v>
      </c>
      <c r="C5" s="4">
        <v>3.3000000000000002E-2</v>
      </c>
    </row>
    <row r="6" spans="1:3" x14ac:dyDescent="0.25">
      <c r="A6" s="6" t="s">
        <v>3</v>
      </c>
      <c r="B6" s="5" t="s">
        <v>175</v>
      </c>
      <c r="C6" s="9">
        <v>3.2000000000000001E-2</v>
      </c>
    </row>
    <row r="7" spans="1:3" x14ac:dyDescent="0.25">
      <c r="A7" s="6" t="s">
        <v>4</v>
      </c>
      <c r="B7" s="3" t="s">
        <v>174</v>
      </c>
      <c r="C7" s="4">
        <v>1.2699999999999999E-2</v>
      </c>
    </row>
    <row r="8" spans="1:3" x14ac:dyDescent="0.25">
      <c r="A8" s="6" t="s">
        <v>5</v>
      </c>
      <c r="B8" s="5" t="s">
        <v>173</v>
      </c>
      <c r="C8" s="9">
        <v>7.5800000000000006E-2</v>
      </c>
    </row>
    <row r="9" spans="1:3" x14ac:dyDescent="0.25">
      <c r="A9" s="6" t="s">
        <v>6</v>
      </c>
      <c r="B9" s="3" t="s">
        <v>180</v>
      </c>
      <c r="C9" s="4">
        <v>5.45E-2</v>
      </c>
    </row>
    <row r="10" spans="1:3" x14ac:dyDescent="0.25">
      <c r="A10" s="7" t="s">
        <v>7</v>
      </c>
      <c r="B10" s="7" t="s">
        <v>172</v>
      </c>
      <c r="C10" s="8">
        <v>1</v>
      </c>
    </row>
    <row r="11" spans="1:3" x14ac:dyDescent="0.25">
      <c r="A11" s="1" t="s">
        <v>181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C12"/>
  <sheetViews>
    <sheetView workbookViewId="0">
      <selection activeCell="A12" sqref="A12:XFD12"/>
    </sheetView>
  </sheetViews>
  <sheetFormatPr baseColWidth="10" defaultRowHeight="15" x14ac:dyDescent="0.25"/>
  <cols>
    <col min="1" max="1" width="20.125" style="1" customWidth="1"/>
    <col min="2" max="2" width="21.375" style="1" bestFit="1" customWidth="1"/>
    <col min="3" max="16384" width="11" style="1"/>
  </cols>
  <sheetData>
    <row r="1" spans="1:3" x14ac:dyDescent="0.25">
      <c r="A1" s="1" t="s">
        <v>14</v>
      </c>
    </row>
    <row r="3" spans="1:3" x14ac:dyDescent="0.25">
      <c r="A3" s="6" t="s">
        <v>15</v>
      </c>
      <c r="B3" s="6"/>
      <c r="C3" s="10" t="s">
        <v>141</v>
      </c>
    </row>
    <row r="4" spans="1:3" x14ac:dyDescent="0.25">
      <c r="A4" s="6" t="s">
        <v>145</v>
      </c>
      <c r="B4" s="3" t="s">
        <v>16</v>
      </c>
      <c r="C4" s="22">
        <v>110</v>
      </c>
    </row>
    <row r="5" spans="1:3" x14ac:dyDescent="0.25">
      <c r="A5" s="6"/>
      <c r="B5" s="5" t="s">
        <v>144</v>
      </c>
      <c r="C5" s="23">
        <v>21</v>
      </c>
    </row>
    <row r="6" spans="1:3" x14ac:dyDescent="0.25">
      <c r="A6" s="6"/>
      <c r="B6" s="3" t="s">
        <v>146</v>
      </c>
      <c r="C6" s="22">
        <v>0</v>
      </c>
    </row>
    <row r="7" spans="1:3" x14ac:dyDescent="0.25">
      <c r="A7" s="6" t="s">
        <v>17</v>
      </c>
      <c r="B7" s="5" t="s">
        <v>147</v>
      </c>
      <c r="C7" s="23">
        <v>0</v>
      </c>
    </row>
    <row r="8" spans="1:3" x14ac:dyDescent="0.25">
      <c r="A8" s="6"/>
      <c r="B8" s="3" t="s">
        <v>148</v>
      </c>
      <c r="C8" s="22">
        <v>0</v>
      </c>
    </row>
    <row r="9" spans="1:3" x14ac:dyDescent="0.25">
      <c r="A9" s="6" t="s">
        <v>18</v>
      </c>
      <c r="B9" s="5" t="s">
        <v>145</v>
      </c>
      <c r="C9" s="23">
        <v>4</v>
      </c>
    </row>
    <row r="10" spans="1:3" x14ac:dyDescent="0.25">
      <c r="A10" s="6"/>
      <c r="B10" s="3" t="s">
        <v>17</v>
      </c>
      <c r="C10" s="22">
        <v>0</v>
      </c>
    </row>
    <row r="11" spans="1:3" x14ac:dyDescent="0.25">
      <c r="A11" s="7" t="s">
        <v>149</v>
      </c>
      <c r="B11" s="7"/>
      <c r="C11" s="21">
        <f>SUM(C4:C10)</f>
        <v>135</v>
      </c>
    </row>
    <row r="12" spans="1:3" x14ac:dyDescent="0.25">
      <c r="A12" s="1" t="s">
        <v>142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C16"/>
  <sheetViews>
    <sheetView workbookViewId="0">
      <selection activeCell="A16" sqref="A16:XFD16"/>
    </sheetView>
  </sheetViews>
  <sheetFormatPr baseColWidth="10" defaultRowHeight="15" x14ac:dyDescent="0.25"/>
  <cols>
    <col min="1" max="1" width="30.75" style="1" customWidth="1"/>
    <col min="2" max="16384" width="11" style="1"/>
  </cols>
  <sheetData>
    <row r="1" spans="1:3" x14ac:dyDescent="0.25">
      <c r="A1" s="1" t="s">
        <v>19</v>
      </c>
    </row>
    <row r="3" spans="1:3" x14ac:dyDescent="0.25">
      <c r="A3" s="6" t="s">
        <v>20</v>
      </c>
      <c r="B3" s="10" t="s">
        <v>21</v>
      </c>
      <c r="C3" s="10" t="s">
        <v>141</v>
      </c>
    </row>
    <row r="4" spans="1:3" x14ac:dyDescent="0.25">
      <c r="A4" s="6" t="s">
        <v>22</v>
      </c>
      <c r="B4" s="3" t="s">
        <v>23</v>
      </c>
      <c r="C4" s="3">
        <v>23</v>
      </c>
    </row>
    <row r="5" spans="1:3" x14ac:dyDescent="0.25">
      <c r="A5" s="6" t="s">
        <v>24</v>
      </c>
      <c r="B5" s="5" t="s">
        <v>25</v>
      </c>
      <c r="C5" s="5">
        <v>37</v>
      </c>
    </row>
    <row r="6" spans="1:3" x14ac:dyDescent="0.25">
      <c r="A6" s="6" t="s">
        <v>26</v>
      </c>
      <c r="B6" s="3" t="s">
        <v>27</v>
      </c>
      <c r="C6" s="3">
        <v>26</v>
      </c>
    </row>
    <row r="7" spans="1:3" x14ac:dyDescent="0.25">
      <c r="A7" s="6" t="s">
        <v>28</v>
      </c>
      <c r="B7" s="5" t="s">
        <v>29</v>
      </c>
      <c r="C7" s="5">
        <v>14</v>
      </c>
    </row>
    <row r="8" spans="1:3" x14ac:dyDescent="0.25">
      <c r="A8" s="6" t="s">
        <v>30</v>
      </c>
      <c r="B8" s="3" t="s">
        <v>31</v>
      </c>
      <c r="C8" s="3">
        <v>11</v>
      </c>
    </row>
    <row r="9" spans="1:3" x14ac:dyDescent="0.25">
      <c r="A9" s="6" t="s">
        <v>32</v>
      </c>
      <c r="B9" s="5" t="s">
        <v>33</v>
      </c>
      <c r="C9" s="5">
        <v>6</v>
      </c>
    </row>
    <row r="10" spans="1:3" x14ac:dyDescent="0.25">
      <c r="A10" s="6" t="s">
        <v>34</v>
      </c>
      <c r="B10" s="3" t="s">
        <v>35</v>
      </c>
      <c r="C10" s="3">
        <v>2</v>
      </c>
    </row>
    <row r="11" spans="1:3" x14ac:dyDescent="0.25">
      <c r="A11" s="6" t="s">
        <v>36</v>
      </c>
      <c r="B11" s="5" t="s">
        <v>37</v>
      </c>
      <c r="C11" s="5">
        <v>0</v>
      </c>
    </row>
    <row r="12" spans="1:3" x14ac:dyDescent="0.25">
      <c r="A12" s="24" t="s">
        <v>38</v>
      </c>
      <c r="B12" s="24"/>
      <c r="C12" s="7">
        <v>11</v>
      </c>
    </row>
    <row r="13" spans="1:3" x14ac:dyDescent="0.25">
      <c r="A13" s="20" t="s">
        <v>18</v>
      </c>
      <c r="B13" s="20"/>
      <c r="C13" s="7">
        <v>4</v>
      </c>
    </row>
    <row r="14" spans="1:3" x14ac:dyDescent="0.25">
      <c r="A14" s="20" t="s">
        <v>143</v>
      </c>
      <c r="B14" s="20"/>
      <c r="C14" s="7">
        <v>0</v>
      </c>
    </row>
    <row r="15" spans="1:3" x14ac:dyDescent="0.25">
      <c r="A15" s="7" t="s">
        <v>39</v>
      </c>
      <c r="B15" s="7"/>
      <c r="C15" s="21">
        <f>SUM(C4:C14)</f>
        <v>134</v>
      </c>
    </row>
    <row r="16" spans="1:3" x14ac:dyDescent="0.25">
      <c r="A16" s="1" t="s">
        <v>142</v>
      </c>
    </row>
  </sheetData>
  <mergeCells count="1">
    <mergeCell ref="A12:B12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M27"/>
  <sheetViews>
    <sheetView workbookViewId="0">
      <selection activeCell="A27" sqref="A27:XFD27"/>
    </sheetView>
  </sheetViews>
  <sheetFormatPr baseColWidth="10" defaultRowHeight="15" x14ac:dyDescent="0.25"/>
  <cols>
    <col min="1" max="16384" width="11" style="1"/>
  </cols>
  <sheetData>
    <row r="1" spans="1:13" x14ac:dyDescent="0.25">
      <c r="A1" s="1" t="s">
        <v>40</v>
      </c>
    </row>
    <row r="3" spans="1:13" x14ac:dyDescent="0.25">
      <c r="A3" s="6"/>
      <c r="B3" s="25" t="s">
        <v>150</v>
      </c>
      <c r="C3" s="25"/>
      <c r="D3" s="25" t="s">
        <v>151</v>
      </c>
      <c r="E3" s="25"/>
      <c r="F3" s="25"/>
      <c r="G3" s="25"/>
      <c r="H3" s="25"/>
      <c r="I3" s="25"/>
      <c r="J3" s="25"/>
      <c r="K3" s="25"/>
      <c r="L3" s="6" t="s">
        <v>152</v>
      </c>
      <c r="M3" s="6"/>
    </row>
    <row r="4" spans="1:13" x14ac:dyDescent="0.25">
      <c r="A4" s="6"/>
      <c r="B4" s="25" t="s">
        <v>153</v>
      </c>
      <c r="C4" s="25"/>
      <c r="D4" s="25" t="s">
        <v>153</v>
      </c>
      <c r="E4" s="25"/>
      <c r="F4" s="25" t="s">
        <v>16</v>
      </c>
      <c r="G4" s="25"/>
      <c r="H4" s="25" t="s">
        <v>144</v>
      </c>
      <c r="I4" s="25"/>
      <c r="J4" s="25" t="s">
        <v>146</v>
      </c>
      <c r="K4" s="25"/>
      <c r="L4" s="6"/>
      <c r="M4" s="6"/>
    </row>
    <row r="5" spans="1:13" x14ac:dyDescent="0.25">
      <c r="A5" s="6"/>
      <c r="B5" s="6" t="s">
        <v>141</v>
      </c>
      <c r="C5" s="6" t="s">
        <v>154</v>
      </c>
      <c r="D5" s="6" t="s">
        <v>141</v>
      </c>
      <c r="E5" s="6" t="s">
        <v>154</v>
      </c>
      <c r="F5" s="6" t="s">
        <v>141</v>
      </c>
      <c r="G5" s="6" t="s">
        <v>154</v>
      </c>
      <c r="H5" s="6" t="s">
        <v>141</v>
      </c>
      <c r="I5" s="6" t="s">
        <v>154</v>
      </c>
      <c r="J5" s="6" t="s">
        <v>141</v>
      </c>
      <c r="K5" s="6" t="s">
        <v>154</v>
      </c>
      <c r="L5" s="6" t="s">
        <v>141</v>
      </c>
      <c r="M5" s="6" t="s">
        <v>154</v>
      </c>
    </row>
    <row r="6" spans="1:13" x14ac:dyDescent="0.25">
      <c r="A6" s="6" t="s">
        <v>42</v>
      </c>
      <c r="B6" s="1">
        <v>16</v>
      </c>
      <c r="C6" s="1">
        <v>2</v>
      </c>
      <c r="D6" s="1">
        <v>16</v>
      </c>
      <c r="E6" s="1">
        <v>2</v>
      </c>
      <c r="F6" s="1">
        <v>16</v>
      </c>
      <c r="G6" s="1">
        <v>2</v>
      </c>
      <c r="H6" s="1">
        <v>0</v>
      </c>
      <c r="I6" s="1" t="s">
        <v>155</v>
      </c>
      <c r="J6" s="1">
        <v>0</v>
      </c>
      <c r="K6" s="1" t="s">
        <v>155</v>
      </c>
      <c r="L6" s="1">
        <v>0</v>
      </c>
      <c r="M6" s="1" t="s">
        <v>155</v>
      </c>
    </row>
    <row r="7" spans="1:13" x14ac:dyDescent="0.25">
      <c r="A7" s="6" t="s">
        <v>45</v>
      </c>
      <c r="B7" s="5">
        <v>1</v>
      </c>
      <c r="C7" s="5" t="s">
        <v>155</v>
      </c>
      <c r="D7" s="5">
        <v>1</v>
      </c>
      <c r="E7" s="5" t="s">
        <v>155</v>
      </c>
      <c r="F7" s="5">
        <v>1</v>
      </c>
      <c r="G7" s="5" t="s">
        <v>155</v>
      </c>
      <c r="H7" s="5">
        <v>0</v>
      </c>
      <c r="I7" s="5" t="s">
        <v>155</v>
      </c>
      <c r="J7" s="5">
        <v>0</v>
      </c>
      <c r="K7" s="5" t="s">
        <v>155</v>
      </c>
      <c r="L7" s="5">
        <v>0</v>
      </c>
      <c r="M7" s="5" t="s">
        <v>155</v>
      </c>
    </row>
    <row r="8" spans="1:13" x14ac:dyDescent="0.25">
      <c r="A8" s="6" t="s">
        <v>43</v>
      </c>
      <c r="B8" s="1">
        <v>1</v>
      </c>
      <c r="C8" s="1">
        <v>0</v>
      </c>
      <c r="D8" s="1">
        <v>1</v>
      </c>
      <c r="E8" s="1">
        <v>0</v>
      </c>
      <c r="F8" s="1">
        <v>1</v>
      </c>
      <c r="G8" s="1">
        <v>0</v>
      </c>
      <c r="H8" s="1">
        <v>0</v>
      </c>
      <c r="I8" s="1" t="s">
        <v>155</v>
      </c>
      <c r="J8" s="1">
        <v>0</v>
      </c>
      <c r="K8" s="1" t="s">
        <v>155</v>
      </c>
      <c r="L8" s="1">
        <v>0</v>
      </c>
      <c r="M8" s="1" t="s">
        <v>155</v>
      </c>
    </row>
    <row r="9" spans="1:13" x14ac:dyDescent="0.25">
      <c r="A9" s="6" t="s">
        <v>41</v>
      </c>
      <c r="B9" s="5">
        <v>22</v>
      </c>
      <c r="C9" s="5">
        <v>3</v>
      </c>
      <c r="D9" s="5">
        <v>22</v>
      </c>
      <c r="E9" s="5">
        <v>3</v>
      </c>
      <c r="F9" s="5">
        <v>22</v>
      </c>
      <c r="G9" s="5">
        <v>3</v>
      </c>
      <c r="H9" s="5">
        <v>0</v>
      </c>
      <c r="I9" s="5" t="s">
        <v>155</v>
      </c>
      <c r="J9" s="5">
        <v>0</v>
      </c>
      <c r="K9" s="5" t="s">
        <v>155</v>
      </c>
      <c r="L9" s="5">
        <v>0</v>
      </c>
      <c r="M9" s="5" t="s">
        <v>155</v>
      </c>
    </row>
    <row r="10" spans="1:13" x14ac:dyDescent="0.25">
      <c r="A10" s="6" t="s">
        <v>44</v>
      </c>
      <c r="B10" s="1">
        <v>0</v>
      </c>
      <c r="C10" s="1" t="s">
        <v>155</v>
      </c>
      <c r="D10" s="1">
        <v>0</v>
      </c>
      <c r="E10" s="1" t="s">
        <v>155</v>
      </c>
      <c r="F10" s="1">
        <v>0</v>
      </c>
      <c r="G10" s="1" t="s">
        <v>155</v>
      </c>
      <c r="H10" s="1">
        <v>0</v>
      </c>
      <c r="I10" s="1" t="s">
        <v>155</v>
      </c>
      <c r="J10" s="1">
        <v>0</v>
      </c>
      <c r="K10" s="1" t="s">
        <v>155</v>
      </c>
      <c r="L10" s="1">
        <v>0</v>
      </c>
      <c r="M10" s="1" t="s">
        <v>155</v>
      </c>
    </row>
    <row r="11" spans="1:13" x14ac:dyDescent="0.25">
      <c r="A11" s="6" t="s">
        <v>156</v>
      </c>
      <c r="B11" s="5">
        <v>0</v>
      </c>
      <c r="C11" s="5" t="s">
        <v>155</v>
      </c>
      <c r="D11" s="5">
        <v>0</v>
      </c>
      <c r="E11" s="5" t="s">
        <v>155</v>
      </c>
      <c r="F11" s="5">
        <v>0</v>
      </c>
      <c r="G11" s="5" t="s">
        <v>155</v>
      </c>
      <c r="H11" s="5">
        <v>0</v>
      </c>
      <c r="I11" s="5" t="s">
        <v>155</v>
      </c>
      <c r="J11" s="5">
        <v>0</v>
      </c>
      <c r="K11" s="5" t="s">
        <v>155</v>
      </c>
      <c r="L11" s="5">
        <v>0</v>
      </c>
      <c r="M11" s="5" t="s">
        <v>155</v>
      </c>
    </row>
    <row r="12" spans="1:13" x14ac:dyDescent="0.25">
      <c r="A12" s="6" t="s">
        <v>157</v>
      </c>
      <c r="B12" s="1">
        <v>0</v>
      </c>
      <c r="C12" s="1" t="s">
        <v>155</v>
      </c>
      <c r="D12" s="1">
        <v>0</v>
      </c>
      <c r="E12" s="1" t="s">
        <v>155</v>
      </c>
      <c r="F12" s="1">
        <v>0</v>
      </c>
      <c r="G12" s="1" t="s">
        <v>155</v>
      </c>
      <c r="H12" s="1">
        <v>0</v>
      </c>
      <c r="I12" s="1" t="s">
        <v>155</v>
      </c>
      <c r="J12" s="1">
        <v>0</v>
      </c>
      <c r="K12" s="1" t="s">
        <v>155</v>
      </c>
      <c r="L12" s="1">
        <v>0</v>
      </c>
      <c r="M12" s="1" t="s">
        <v>155</v>
      </c>
    </row>
    <row r="13" spans="1:13" x14ac:dyDescent="0.25">
      <c r="A13" s="6" t="s">
        <v>158</v>
      </c>
      <c r="B13" s="5">
        <v>40</v>
      </c>
      <c r="C13" s="5">
        <v>5</v>
      </c>
      <c r="D13" s="5">
        <v>40</v>
      </c>
      <c r="E13" s="5">
        <v>5</v>
      </c>
      <c r="F13" s="5">
        <v>40</v>
      </c>
      <c r="G13" s="5">
        <v>5</v>
      </c>
      <c r="H13" s="5">
        <v>0</v>
      </c>
      <c r="I13" s="5" t="s">
        <v>155</v>
      </c>
      <c r="J13" s="5">
        <v>0</v>
      </c>
      <c r="K13" s="5" t="s">
        <v>155</v>
      </c>
      <c r="L13" s="5">
        <v>0</v>
      </c>
      <c r="M13" s="5" t="s">
        <v>155</v>
      </c>
    </row>
    <row r="14" spans="1:13" x14ac:dyDescent="0.25">
      <c r="A14" s="6" t="s">
        <v>47</v>
      </c>
      <c r="B14" s="1">
        <v>15</v>
      </c>
      <c r="C14" s="1">
        <v>3</v>
      </c>
      <c r="D14" s="1">
        <v>15</v>
      </c>
      <c r="E14" s="1">
        <v>3</v>
      </c>
      <c r="F14" s="1">
        <v>14</v>
      </c>
      <c r="G14" s="1">
        <v>3</v>
      </c>
      <c r="H14" s="1">
        <v>1</v>
      </c>
      <c r="I14" s="1" t="s">
        <v>155</v>
      </c>
      <c r="J14" s="1">
        <v>0</v>
      </c>
      <c r="K14" s="1" t="s">
        <v>155</v>
      </c>
      <c r="L14" s="1">
        <v>0</v>
      </c>
      <c r="M14" s="1" t="s">
        <v>155</v>
      </c>
    </row>
    <row r="15" spans="1:13" x14ac:dyDescent="0.25">
      <c r="A15" s="6" t="s">
        <v>46</v>
      </c>
      <c r="B15" s="5">
        <v>19</v>
      </c>
      <c r="C15" s="5">
        <v>3</v>
      </c>
      <c r="D15" s="5">
        <v>19</v>
      </c>
      <c r="E15" s="5">
        <v>3</v>
      </c>
      <c r="F15" s="5">
        <v>16</v>
      </c>
      <c r="G15" s="5">
        <v>2</v>
      </c>
      <c r="H15" s="5">
        <v>3</v>
      </c>
      <c r="I15" s="5">
        <v>1</v>
      </c>
      <c r="J15" s="5">
        <v>0</v>
      </c>
      <c r="K15" s="5" t="s">
        <v>155</v>
      </c>
      <c r="L15" s="5">
        <v>0</v>
      </c>
      <c r="M15" s="5" t="s">
        <v>155</v>
      </c>
    </row>
    <row r="16" spans="1:13" x14ac:dyDescent="0.25">
      <c r="A16" s="6" t="s">
        <v>159</v>
      </c>
      <c r="B16" s="1">
        <v>34</v>
      </c>
      <c r="C16" s="1">
        <v>4</v>
      </c>
      <c r="D16" s="1">
        <v>33</v>
      </c>
      <c r="E16" s="1">
        <v>4</v>
      </c>
      <c r="F16" s="1">
        <v>23</v>
      </c>
      <c r="G16" s="1">
        <v>3</v>
      </c>
      <c r="H16" s="1">
        <v>11</v>
      </c>
      <c r="I16" s="1">
        <v>3</v>
      </c>
      <c r="J16" s="1">
        <v>0</v>
      </c>
      <c r="K16" s="1" t="s">
        <v>155</v>
      </c>
      <c r="L16" s="1">
        <v>0</v>
      </c>
      <c r="M16" s="1" t="s">
        <v>155</v>
      </c>
    </row>
    <row r="17" spans="1:13" x14ac:dyDescent="0.25">
      <c r="A17" s="6" t="s">
        <v>160</v>
      </c>
      <c r="B17" s="5">
        <v>12</v>
      </c>
      <c r="C17" s="5">
        <v>2</v>
      </c>
      <c r="D17" s="5">
        <v>12</v>
      </c>
      <c r="E17" s="5">
        <v>2</v>
      </c>
      <c r="F17" s="5">
        <v>9</v>
      </c>
      <c r="G17" s="5">
        <v>2</v>
      </c>
      <c r="H17" s="5">
        <v>3</v>
      </c>
      <c r="I17" s="5">
        <v>1</v>
      </c>
      <c r="J17" s="5">
        <v>0</v>
      </c>
      <c r="K17" s="5" t="s">
        <v>155</v>
      </c>
      <c r="L17" s="5">
        <v>0</v>
      </c>
      <c r="M17" s="5" t="s">
        <v>155</v>
      </c>
    </row>
    <row r="18" spans="1:13" x14ac:dyDescent="0.25">
      <c r="A18" s="6" t="s">
        <v>161</v>
      </c>
      <c r="B18" s="1">
        <v>80</v>
      </c>
      <c r="C18" s="1">
        <v>7</v>
      </c>
      <c r="D18" s="1">
        <v>80</v>
      </c>
      <c r="E18" s="1">
        <v>7</v>
      </c>
      <c r="F18" s="1">
        <v>62</v>
      </c>
      <c r="G18" s="1">
        <v>6</v>
      </c>
      <c r="H18" s="1">
        <v>18</v>
      </c>
      <c r="I18" s="1">
        <v>4</v>
      </c>
      <c r="J18" s="1">
        <v>0</v>
      </c>
      <c r="K18" s="1" t="s">
        <v>155</v>
      </c>
      <c r="L18" s="1">
        <v>0</v>
      </c>
      <c r="M18" s="1" t="s">
        <v>155</v>
      </c>
    </row>
    <row r="19" spans="1:13" x14ac:dyDescent="0.25">
      <c r="A19" s="6" t="s">
        <v>162</v>
      </c>
      <c r="B19" s="5">
        <v>1</v>
      </c>
      <c r="C19" s="5" t="s">
        <v>155</v>
      </c>
      <c r="D19" s="5">
        <v>1</v>
      </c>
      <c r="E19" s="5" t="s">
        <v>155</v>
      </c>
      <c r="F19" s="5">
        <v>0</v>
      </c>
      <c r="G19" s="5" t="s">
        <v>155</v>
      </c>
      <c r="H19" s="5">
        <v>0</v>
      </c>
      <c r="I19" s="5" t="s">
        <v>155</v>
      </c>
      <c r="J19" s="5">
        <v>0</v>
      </c>
      <c r="K19" s="5" t="s">
        <v>155</v>
      </c>
      <c r="L19" s="5">
        <v>0</v>
      </c>
      <c r="M19" s="5" t="s">
        <v>155</v>
      </c>
    </row>
    <row r="20" spans="1:13" x14ac:dyDescent="0.25">
      <c r="A20" s="6" t="s">
        <v>163</v>
      </c>
      <c r="B20" s="1">
        <v>3</v>
      </c>
      <c r="C20" s="1">
        <v>1</v>
      </c>
      <c r="D20" s="1">
        <v>3</v>
      </c>
      <c r="E20" s="1">
        <v>1</v>
      </c>
      <c r="F20" s="1">
        <v>3</v>
      </c>
      <c r="G20" s="1">
        <v>1</v>
      </c>
      <c r="H20" s="1">
        <v>0</v>
      </c>
      <c r="I20" s="1">
        <v>0</v>
      </c>
      <c r="J20" s="1">
        <v>0</v>
      </c>
      <c r="K20" s="1" t="s">
        <v>155</v>
      </c>
      <c r="L20" s="1">
        <v>0</v>
      </c>
      <c r="M20" s="1" t="s">
        <v>155</v>
      </c>
    </row>
    <row r="21" spans="1:13" x14ac:dyDescent="0.25">
      <c r="A21" s="6" t="s">
        <v>48</v>
      </c>
      <c r="B21" s="5">
        <v>5</v>
      </c>
      <c r="C21" s="5">
        <v>1</v>
      </c>
      <c r="D21" s="5">
        <v>5</v>
      </c>
      <c r="E21" s="5">
        <v>1</v>
      </c>
      <c r="F21" s="5">
        <v>4</v>
      </c>
      <c r="G21" s="5">
        <v>1</v>
      </c>
      <c r="H21" s="5">
        <v>1</v>
      </c>
      <c r="I21" s="5">
        <v>0</v>
      </c>
      <c r="J21" s="5">
        <v>0</v>
      </c>
      <c r="K21" s="5" t="s">
        <v>155</v>
      </c>
      <c r="L21" s="5">
        <v>0</v>
      </c>
      <c r="M21" s="5" t="s">
        <v>155</v>
      </c>
    </row>
    <row r="22" spans="1:13" x14ac:dyDescent="0.25">
      <c r="A22" s="6" t="s">
        <v>164</v>
      </c>
      <c r="B22" s="1">
        <v>2</v>
      </c>
      <c r="C22" s="1">
        <v>1</v>
      </c>
      <c r="D22" s="1">
        <v>2</v>
      </c>
      <c r="E22" s="1">
        <v>1</v>
      </c>
      <c r="F22" s="1">
        <v>1</v>
      </c>
      <c r="G22" s="1">
        <v>0</v>
      </c>
      <c r="H22" s="1">
        <v>1</v>
      </c>
      <c r="I22" s="1" t="s">
        <v>155</v>
      </c>
      <c r="J22" s="1">
        <v>0</v>
      </c>
      <c r="K22" s="1" t="s">
        <v>155</v>
      </c>
      <c r="L22" s="1">
        <v>0</v>
      </c>
      <c r="M22" s="1" t="s">
        <v>155</v>
      </c>
    </row>
    <row r="23" spans="1:13" x14ac:dyDescent="0.25">
      <c r="A23" s="7" t="s">
        <v>49</v>
      </c>
      <c r="B23" s="7">
        <v>131</v>
      </c>
      <c r="C23" s="7">
        <v>10</v>
      </c>
      <c r="D23" s="7">
        <v>131</v>
      </c>
      <c r="E23" s="7">
        <v>10</v>
      </c>
      <c r="F23" s="7">
        <v>110</v>
      </c>
      <c r="G23" s="7">
        <v>9</v>
      </c>
      <c r="H23" s="7">
        <v>21</v>
      </c>
      <c r="I23" s="7">
        <v>4</v>
      </c>
      <c r="J23" s="7">
        <v>0</v>
      </c>
      <c r="K23" s="7" t="s">
        <v>155</v>
      </c>
      <c r="L23" s="7">
        <v>0</v>
      </c>
      <c r="M23" s="7" t="s">
        <v>155</v>
      </c>
    </row>
    <row r="24" spans="1:13" x14ac:dyDescent="0.25">
      <c r="A24" s="6" t="s">
        <v>18</v>
      </c>
      <c r="B24" s="1">
        <v>4</v>
      </c>
      <c r="C24" s="1">
        <v>1</v>
      </c>
    </row>
    <row r="25" spans="1:13" x14ac:dyDescent="0.25">
      <c r="A25" s="6" t="s">
        <v>143</v>
      </c>
      <c r="B25" s="5">
        <v>0</v>
      </c>
      <c r="C25" s="5" t="s">
        <v>155</v>
      </c>
    </row>
    <row r="26" spans="1:13" x14ac:dyDescent="0.25">
      <c r="A26" s="7" t="s">
        <v>165</v>
      </c>
      <c r="B26" s="7">
        <v>135</v>
      </c>
      <c r="C26" s="7">
        <v>10</v>
      </c>
    </row>
    <row r="27" spans="1:13" x14ac:dyDescent="0.25">
      <c r="A27" s="1" t="s">
        <v>142</v>
      </c>
    </row>
  </sheetData>
  <mergeCells count="7">
    <mergeCell ref="B3:C3"/>
    <mergeCell ref="B4:C4"/>
    <mergeCell ref="D3:K3"/>
    <mergeCell ref="D4:E4"/>
    <mergeCell ref="F4:G4"/>
    <mergeCell ref="H4:I4"/>
    <mergeCell ref="J4: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G37"/>
  <sheetViews>
    <sheetView topLeftCell="A7" workbookViewId="0">
      <selection activeCell="A37" sqref="A37:XFD37"/>
    </sheetView>
  </sheetViews>
  <sheetFormatPr baseColWidth="10" defaultRowHeight="15" x14ac:dyDescent="0.25"/>
  <cols>
    <col min="1" max="1" width="21.375" style="1" bestFit="1" customWidth="1"/>
    <col min="2" max="16384" width="11" style="1"/>
  </cols>
  <sheetData>
    <row r="1" spans="1:7" x14ac:dyDescent="0.25">
      <c r="A1" s="1" t="s">
        <v>50</v>
      </c>
    </row>
    <row r="3" spans="1:7" x14ac:dyDescent="0.25">
      <c r="A3" s="6"/>
      <c r="B3" s="25" t="s">
        <v>166</v>
      </c>
      <c r="C3" s="25"/>
      <c r="D3" s="25" t="s">
        <v>151</v>
      </c>
      <c r="E3" s="25"/>
      <c r="F3" s="25" t="s">
        <v>152</v>
      </c>
      <c r="G3" s="25"/>
    </row>
    <row r="4" spans="1:7" x14ac:dyDescent="0.25">
      <c r="A4" s="6"/>
      <c r="B4" s="6" t="s">
        <v>167</v>
      </c>
      <c r="C4" s="6" t="s">
        <v>154</v>
      </c>
      <c r="D4" s="6" t="s">
        <v>167</v>
      </c>
      <c r="E4" s="6" t="s">
        <v>154</v>
      </c>
      <c r="F4" s="6" t="s">
        <v>167</v>
      </c>
      <c r="G4" s="6" t="s">
        <v>154</v>
      </c>
    </row>
    <row r="5" spans="1:7" x14ac:dyDescent="0.25">
      <c r="A5" s="6" t="s">
        <v>42</v>
      </c>
      <c r="B5" s="16">
        <v>5344</v>
      </c>
      <c r="C5" s="16">
        <v>866</v>
      </c>
      <c r="D5" s="16">
        <v>5344</v>
      </c>
      <c r="E5" s="16">
        <v>866</v>
      </c>
      <c r="F5" s="16">
        <v>0</v>
      </c>
      <c r="G5" s="16" t="s">
        <v>155</v>
      </c>
    </row>
    <row r="6" spans="1:7" x14ac:dyDescent="0.25">
      <c r="A6" s="6" t="s">
        <v>45</v>
      </c>
      <c r="B6" s="12">
        <v>245</v>
      </c>
      <c r="C6" s="12" t="s">
        <v>155</v>
      </c>
      <c r="D6" s="12">
        <v>245</v>
      </c>
      <c r="E6" s="12" t="s">
        <v>155</v>
      </c>
      <c r="F6" s="12">
        <v>0</v>
      </c>
      <c r="G6" s="12" t="s">
        <v>155</v>
      </c>
    </row>
    <row r="7" spans="1:7" x14ac:dyDescent="0.25">
      <c r="A7" s="6" t="s">
        <v>43</v>
      </c>
      <c r="B7" s="16">
        <v>468</v>
      </c>
      <c r="C7" s="16">
        <v>157</v>
      </c>
      <c r="D7" s="16">
        <v>468</v>
      </c>
      <c r="E7" s="16">
        <v>157</v>
      </c>
      <c r="F7" s="16">
        <v>0</v>
      </c>
      <c r="G7" s="16" t="s">
        <v>155</v>
      </c>
    </row>
    <row r="8" spans="1:7" x14ac:dyDescent="0.25">
      <c r="A8" s="6" t="s">
        <v>41</v>
      </c>
      <c r="B8" s="12">
        <v>10846</v>
      </c>
      <c r="C8" s="12">
        <v>1585</v>
      </c>
      <c r="D8" s="12">
        <v>10846</v>
      </c>
      <c r="E8" s="12">
        <v>1585</v>
      </c>
      <c r="F8" s="12">
        <v>0</v>
      </c>
      <c r="G8" s="12" t="s">
        <v>155</v>
      </c>
    </row>
    <row r="9" spans="1:7" x14ac:dyDescent="0.25">
      <c r="A9" s="6" t="s">
        <v>44</v>
      </c>
      <c r="B9" s="16">
        <v>139</v>
      </c>
      <c r="C9" s="16" t="s">
        <v>155</v>
      </c>
      <c r="D9" s="16">
        <v>139</v>
      </c>
      <c r="E9" s="16" t="s">
        <v>155</v>
      </c>
      <c r="F9" s="16">
        <v>0</v>
      </c>
      <c r="G9" s="16" t="s">
        <v>155</v>
      </c>
    </row>
    <row r="10" spans="1:7" x14ac:dyDescent="0.25">
      <c r="A10" s="6" t="s">
        <v>156</v>
      </c>
      <c r="B10" s="12">
        <v>0</v>
      </c>
      <c r="C10" s="12" t="s">
        <v>155</v>
      </c>
      <c r="D10" s="12">
        <v>0</v>
      </c>
      <c r="E10" s="12" t="s">
        <v>155</v>
      </c>
      <c r="F10" s="12">
        <v>0</v>
      </c>
      <c r="G10" s="12" t="s">
        <v>155</v>
      </c>
    </row>
    <row r="11" spans="1:7" x14ac:dyDescent="0.25">
      <c r="A11" s="6" t="s">
        <v>168</v>
      </c>
      <c r="B11" s="16">
        <v>0</v>
      </c>
      <c r="C11" s="16" t="s">
        <v>155</v>
      </c>
      <c r="D11" s="16">
        <v>0</v>
      </c>
      <c r="E11" s="16" t="s">
        <v>155</v>
      </c>
      <c r="F11" s="16">
        <v>0</v>
      </c>
      <c r="G11" s="16" t="s">
        <v>155</v>
      </c>
    </row>
    <row r="12" spans="1:7" x14ac:dyDescent="0.25">
      <c r="A12" s="6" t="s">
        <v>169</v>
      </c>
      <c r="B12" s="12">
        <v>0</v>
      </c>
      <c r="C12" s="12" t="s">
        <v>155</v>
      </c>
      <c r="D12" s="12">
        <v>0</v>
      </c>
      <c r="E12" s="12" t="s">
        <v>155</v>
      </c>
      <c r="F12" s="12">
        <v>0</v>
      </c>
      <c r="G12" s="12" t="s">
        <v>155</v>
      </c>
    </row>
    <row r="13" spans="1:7" x14ac:dyDescent="0.25">
      <c r="A13" s="6" t="s">
        <v>157</v>
      </c>
      <c r="B13" s="16">
        <v>6</v>
      </c>
      <c r="C13" s="16" t="s">
        <v>155</v>
      </c>
      <c r="D13" s="16">
        <v>6</v>
      </c>
      <c r="E13" s="16" t="s">
        <v>155</v>
      </c>
      <c r="F13" s="16">
        <v>0</v>
      </c>
      <c r="G13" s="16" t="s">
        <v>155</v>
      </c>
    </row>
    <row r="14" spans="1:7" x14ac:dyDescent="0.25">
      <c r="A14" s="6" t="s">
        <v>158</v>
      </c>
      <c r="B14" s="12">
        <v>17047</v>
      </c>
      <c r="C14" s="12">
        <v>2190</v>
      </c>
      <c r="D14" s="12">
        <v>17047</v>
      </c>
      <c r="E14" s="12">
        <v>2190</v>
      </c>
      <c r="F14" s="12">
        <v>0</v>
      </c>
      <c r="G14" s="12" t="s">
        <v>155</v>
      </c>
    </row>
    <row r="15" spans="1:7" x14ac:dyDescent="0.25">
      <c r="A15" s="6" t="s">
        <v>47</v>
      </c>
      <c r="B15" s="16">
        <v>3996</v>
      </c>
      <c r="C15" s="16">
        <v>917</v>
      </c>
      <c r="D15" s="16">
        <v>3996</v>
      </c>
      <c r="E15" s="16">
        <v>917</v>
      </c>
      <c r="F15" s="16">
        <v>0</v>
      </c>
      <c r="G15" s="16" t="s">
        <v>155</v>
      </c>
    </row>
    <row r="16" spans="1:7" x14ac:dyDescent="0.25">
      <c r="A16" s="6" t="s">
        <v>46</v>
      </c>
      <c r="B16" s="12">
        <v>8368</v>
      </c>
      <c r="C16" s="12">
        <v>1260</v>
      </c>
      <c r="D16" s="12">
        <v>8364</v>
      </c>
      <c r="E16" s="12">
        <v>1260</v>
      </c>
      <c r="F16" s="12">
        <v>5</v>
      </c>
      <c r="G16" s="12" t="s">
        <v>155</v>
      </c>
    </row>
    <row r="17" spans="1:7" x14ac:dyDescent="0.25">
      <c r="A17" s="6" t="s">
        <v>51</v>
      </c>
      <c r="B17" s="16">
        <v>1931</v>
      </c>
      <c r="C17" s="16">
        <v>304</v>
      </c>
      <c r="D17" s="16">
        <v>1931</v>
      </c>
      <c r="E17" s="16">
        <v>304</v>
      </c>
      <c r="F17" s="16">
        <v>0</v>
      </c>
      <c r="G17" s="16" t="s">
        <v>155</v>
      </c>
    </row>
    <row r="18" spans="1:7" x14ac:dyDescent="0.25">
      <c r="A18" s="6" t="s">
        <v>53</v>
      </c>
      <c r="B18" s="12">
        <v>649</v>
      </c>
      <c r="C18" s="12">
        <v>223</v>
      </c>
      <c r="D18" s="12">
        <v>649</v>
      </c>
      <c r="E18" s="12">
        <v>223</v>
      </c>
      <c r="F18" s="12">
        <v>0</v>
      </c>
      <c r="G18" s="12" t="s">
        <v>155</v>
      </c>
    </row>
    <row r="19" spans="1:7" x14ac:dyDescent="0.25">
      <c r="A19" s="6" t="s">
        <v>54</v>
      </c>
      <c r="B19" s="16">
        <v>307</v>
      </c>
      <c r="C19" s="16">
        <v>135</v>
      </c>
      <c r="D19" s="16">
        <v>278</v>
      </c>
      <c r="E19" s="16">
        <v>132</v>
      </c>
      <c r="F19" s="16">
        <v>29</v>
      </c>
      <c r="G19" s="16" t="s">
        <v>155</v>
      </c>
    </row>
    <row r="20" spans="1:7" x14ac:dyDescent="0.25">
      <c r="A20" s="6" t="s">
        <v>57</v>
      </c>
      <c r="B20" s="12">
        <v>99</v>
      </c>
      <c r="C20" s="12" t="s">
        <v>155</v>
      </c>
      <c r="D20" s="12">
        <v>99</v>
      </c>
      <c r="E20" s="12" t="s">
        <v>155</v>
      </c>
      <c r="F20" s="12">
        <v>0</v>
      </c>
      <c r="G20" s="12" t="s">
        <v>155</v>
      </c>
    </row>
    <row r="21" spans="1:7" x14ac:dyDescent="0.25">
      <c r="A21" s="6" t="s">
        <v>56</v>
      </c>
      <c r="B21" s="16">
        <v>174</v>
      </c>
      <c r="C21" s="16">
        <v>76</v>
      </c>
      <c r="D21" s="16">
        <v>174</v>
      </c>
      <c r="E21" s="16">
        <v>76</v>
      </c>
      <c r="F21" s="16">
        <v>0</v>
      </c>
      <c r="G21" s="16" t="s">
        <v>155</v>
      </c>
    </row>
    <row r="22" spans="1:7" x14ac:dyDescent="0.25">
      <c r="A22" s="6" t="s">
        <v>52</v>
      </c>
      <c r="B22" s="12">
        <v>494</v>
      </c>
      <c r="C22" s="12">
        <v>170</v>
      </c>
      <c r="D22" s="12">
        <v>494</v>
      </c>
      <c r="E22" s="12">
        <v>170</v>
      </c>
      <c r="F22" s="12">
        <v>0</v>
      </c>
      <c r="G22" s="12" t="s">
        <v>155</v>
      </c>
    </row>
    <row r="23" spans="1:7" x14ac:dyDescent="0.25">
      <c r="A23" s="6" t="s">
        <v>55</v>
      </c>
      <c r="B23" s="16">
        <v>462</v>
      </c>
      <c r="C23" s="16">
        <v>112</v>
      </c>
      <c r="D23" s="16">
        <v>462</v>
      </c>
      <c r="E23" s="16">
        <v>112</v>
      </c>
      <c r="F23" s="16">
        <v>0</v>
      </c>
      <c r="G23" s="16" t="s">
        <v>155</v>
      </c>
    </row>
    <row r="24" spans="1:7" x14ac:dyDescent="0.25">
      <c r="A24" s="6" t="s">
        <v>58</v>
      </c>
      <c r="B24" s="12">
        <v>16539</v>
      </c>
      <c r="C24" s="12">
        <v>1847</v>
      </c>
      <c r="D24" s="12">
        <v>16505</v>
      </c>
      <c r="E24" s="12">
        <v>1847</v>
      </c>
      <c r="F24" s="12">
        <v>34</v>
      </c>
      <c r="G24" s="12" t="s">
        <v>155</v>
      </c>
    </row>
    <row r="25" spans="1:7" x14ac:dyDescent="0.25">
      <c r="A25" s="6" t="s">
        <v>60</v>
      </c>
      <c r="B25" s="16">
        <v>477</v>
      </c>
      <c r="C25" s="16">
        <v>139</v>
      </c>
      <c r="D25" s="16">
        <v>477</v>
      </c>
      <c r="E25" s="16">
        <v>139</v>
      </c>
      <c r="F25" s="16">
        <v>0</v>
      </c>
      <c r="G25" s="16" t="s">
        <v>155</v>
      </c>
    </row>
    <row r="26" spans="1:7" x14ac:dyDescent="0.25">
      <c r="A26" s="6" t="s">
        <v>59</v>
      </c>
      <c r="B26" s="12">
        <v>1158</v>
      </c>
      <c r="C26" s="12">
        <v>342</v>
      </c>
      <c r="D26" s="12">
        <v>1158</v>
      </c>
      <c r="E26" s="12">
        <v>342</v>
      </c>
      <c r="F26" s="12">
        <v>0</v>
      </c>
      <c r="G26" s="12" t="s">
        <v>155</v>
      </c>
    </row>
    <row r="27" spans="1:7" x14ac:dyDescent="0.25">
      <c r="A27" s="6" t="s">
        <v>66</v>
      </c>
      <c r="B27" s="16">
        <v>9</v>
      </c>
      <c r="C27" s="16" t="s">
        <v>155</v>
      </c>
      <c r="D27" s="16">
        <v>9</v>
      </c>
      <c r="E27" s="16" t="s">
        <v>155</v>
      </c>
      <c r="F27" s="16">
        <v>0</v>
      </c>
      <c r="G27" s="16" t="s">
        <v>155</v>
      </c>
    </row>
    <row r="28" spans="1:7" x14ac:dyDescent="0.25">
      <c r="A28" s="6" t="s">
        <v>62</v>
      </c>
      <c r="B28" s="12">
        <v>351</v>
      </c>
      <c r="C28" s="12">
        <v>166</v>
      </c>
      <c r="D28" s="12">
        <v>351</v>
      </c>
      <c r="E28" s="12">
        <v>166</v>
      </c>
      <c r="F28" s="12">
        <v>0</v>
      </c>
      <c r="G28" s="12" t="s">
        <v>155</v>
      </c>
    </row>
    <row r="29" spans="1:7" x14ac:dyDescent="0.25">
      <c r="A29" s="6" t="s">
        <v>61</v>
      </c>
      <c r="B29" s="16">
        <v>471</v>
      </c>
      <c r="C29" s="16">
        <v>147</v>
      </c>
      <c r="D29" s="16">
        <v>471</v>
      </c>
      <c r="E29" s="16">
        <v>147</v>
      </c>
      <c r="F29" s="16">
        <v>0</v>
      </c>
      <c r="G29" s="16" t="s">
        <v>155</v>
      </c>
    </row>
    <row r="30" spans="1:7" x14ac:dyDescent="0.25">
      <c r="A30" s="6" t="s">
        <v>65</v>
      </c>
      <c r="B30" s="12">
        <v>0</v>
      </c>
      <c r="C30" s="12" t="s">
        <v>155</v>
      </c>
      <c r="D30" s="12">
        <v>0</v>
      </c>
      <c r="E30" s="12" t="s">
        <v>155</v>
      </c>
      <c r="F30" s="12">
        <v>0</v>
      </c>
      <c r="G30" s="12" t="s">
        <v>155</v>
      </c>
    </row>
    <row r="31" spans="1:7" x14ac:dyDescent="0.25">
      <c r="A31" s="6" t="s">
        <v>64</v>
      </c>
      <c r="B31" s="16">
        <v>54</v>
      </c>
      <c r="C31" s="16" t="s">
        <v>155</v>
      </c>
      <c r="D31" s="16">
        <v>54</v>
      </c>
      <c r="E31" s="16" t="s">
        <v>155</v>
      </c>
      <c r="F31" s="16">
        <v>0</v>
      </c>
      <c r="G31" s="16" t="s">
        <v>155</v>
      </c>
    </row>
    <row r="32" spans="1:7" x14ac:dyDescent="0.25">
      <c r="A32" s="6" t="s">
        <v>63</v>
      </c>
      <c r="B32" s="12">
        <v>119</v>
      </c>
      <c r="C32" s="12">
        <v>55</v>
      </c>
      <c r="D32" s="12">
        <v>119</v>
      </c>
      <c r="E32" s="12">
        <v>55</v>
      </c>
      <c r="F32" s="12">
        <v>0</v>
      </c>
      <c r="G32" s="12" t="s">
        <v>155</v>
      </c>
    </row>
    <row r="33" spans="1:7" x14ac:dyDescent="0.25">
      <c r="A33" s="6" t="s">
        <v>170</v>
      </c>
      <c r="B33" s="16">
        <v>95</v>
      </c>
      <c r="C33" s="16">
        <v>38</v>
      </c>
      <c r="D33" s="16">
        <v>95</v>
      </c>
      <c r="E33" s="16">
        <v>38</v>
      </c>
      <c r="F33" s="16">
        <v>0</v>
      </c>
      <c r="G33" s="16" t="s">
        <v>155</v>
      </c>
    </row>
    <row r="34" spans="1:7" x14ac:dyDescent="0.25">
      <c r="A34" s="6" t="s">
        <v>67</v>
      </c>
      <c r="B34" s="12">
        <v>2674</v>
      </c>
      <c r="C34" s="12">
        <v>499</v>
      </c>
      <c r="D34" s="12">
        <v>2674</v>
      </c>
      <c r="E34" s="12">
        <v>499</v>
      </c>
      <c r="F34" s="12">
        <v>0</v>
      </c>
      <c r="G34" s="12" t="s">
        <v>155</v>
      </c>
    </row>
    <row r="35" spans="1:7" x14ac:dyDescent="0.25">
      <c r="A35" s="13" t="s">
        <v>171</v>
      </c>
      <c r="B35" s="13">
        <v>19213</v>
      </c>
      <c r="C35" s="13">
        <v>1973</v>
      </c>
      <c r="D35" s="13">
        <v>19179</v>
      </c>
      <c r="E35" s="13">
        <v>1974</v>
      </c>
      <c r="F35" s="13">
        <v>34</v>
      </c>
      <c r="G35" s="13" t="s">
        <v>155</v>
      </c>
    </row>
    <row r="36" spans="1:7" x14ac:dyDescent="0.25">
      <c r="A36" s="13" t="s">
        <v>49</v>
      </c>
      <c r="B36" s="13">
        <v>36259</v>
      </c>
      <c r="C36" s="13">
        <v>3178</v>
      </c>
      <c r="D36" s="13">
        <v>36225</v>
      </c>
      <c r="E36" s="13">
        <v>3179</v>
      </c>
      <c r="F36" s="13">
        <v>34</v>
      </c>
      <c r="G36" s="13" t="s">
        <v>155</v>
      </c>
    </row>
    <row r="37" spans="1:7" x14ac:dyDescent="0.25">
      <c r="A37" s="1" t="s">
        <v>142</v>
      </c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56"/>
  <sheetViews>
    <sheetView workbookViewId="0">
      <selection activeCell="A56" sqref="A56:XFD56"/>
    </sheetView>
  </sheetViews>
  <sheetFormatPr baseColWidth="10" defaultRowHeight="15" x14ac:dyDescent="0.25"/>
  <cols>
    <col min="1" max="1" width="26.125" style="1" customWidth="1"/>
    <col min="2" max="16384" width="11" style="1"/>
  </cols>
  <sheetData>
    <row r="1" spans="1:8" x14ac:dyDescent="0.25">
      <c r="A1" s="1" t="s">
        <v>68</v>
      </c>
    </row>
    <row r="3" spans="1:8" x14ac:dyDescent="0.25">
      <c r="A3" s="25">
        <v>2016</v>
      </c>
      <c r="B3" s="25"/>
      <c r="C3" s="25"/>
      <c r="D3" s="25"/>
      <c r="E3" s="25"/>
      <c r="F3" s="25"/>
      <c r="G3" s="25"/>
      <c r="H3" s="25"/>
    </row>
    <row r="4" spans="1:8" x14ac:dyDescent="0.25">
      <c r="A4" s="6"/>
      <c r="B4" s="10" t="s">
        <v>69</v>
      </c>
      <c r="C4" s="10" t="s">
        <v>70</v>
      </c>
      <c r="D4" s="10" t="s">
        <v>71</v>
      </c>
      <c r="E4" s="10" t="s">
        <v>72</v>
      </c>
      <c r="F4" s="10" t="s">
        <v>73</v>
      </c>
      <c r="G4" s="10" t="s">
        <v>74</v>
      </c>
      <c r="H4" s="10" t="s">
        <v>75</v>
      </c>
    </row>
    <row r="5" spans="1:8" x14ac:dyDescent="0.25">
      <c r="A5" s="6" t="s">
        <v>76</v>
      </c>
      <c r="B5" s="11">
        <v>2222</v>
      </c>
      <c r="C5" s="11">
        <v>1995</v>
      </c>
      <c r="D5" s="11">
        <v>2437</v>
      </c>
      <c r="E5" s="11">
        <v>3230</v>
      </c>
      <c r="F5" s="11">
        <v>21067</v>
      </c>
      <c r="G5" s="11">
        <v>14465</v>
      </c>
      <c r="H5" s="11">
        <v>8612</v>
      </c>
    </row>
    <row r="6" spans="1:8" x14ac:dyDescent="0.25">
      <c r="A6" s="6" t="s">
        <v>77</v>
      </c>
      <c r="B6" s="5">
        <v>607</v>
      </c>
      <c r="C6" s="12">
        <v>5792</v>
      </c>
      <c r="D6" s="12">
        <v>2165</v>
      </c>
      <c r="E6" s="12">
        <v>21393</v>
      </c>
      <c r="F6" s="12">
        <v>5290</v>
      </c>
      <c r="G6" s="12">
        <v>3947</v>
      </c>
      <c r="H6" s="5">
        <v>611</v>
      </c>
    </row>
    <row r="7" spans="1:8" x14ac:dyDescent="0.25">
      <c r="A7" s="6" t="s">
        <v>78</v>
      </c>
      <c r="B7" s="3">
        <v>242</v>
      </c>
      <c r="C7" s="11">
        <v>3671</v>
      </c>
      <c r="D7" s="11">
        <v>3897</v>
      </c>
      <c r="E7" s="11">
        <v>7289</v>
      </c>
      <c r="F7" s="11">
        <v>4370</v>
      </c>
      <c r="G7" s="11">
        <v>1267</v>
      </c>
      <c r="H7" s="3">
        <v>37</v>
      </c>
    </row>
    <row r="8" spans="1:8" x14ac:dyDescent="0.25">
      <c r="A8" s="6" t="s">
        <v>79</v>
      </c>
      <c r="B8" s="12">
        <v>2638</v>
      </c>
      <c r="C8" s="5">
        <v>468</v>
      </c>
      <c r="D8" s="5">
        <v>32</v>
      </c>
      <c r="E8" s="5">
        <v>329</v>
      </c>
      <c r="F8" s="12">
        <v>2655</v>
      </c>
      <c r="G8" s="5">
        <v>914</v>
      </c>
      <c r="H8" s="5">
        <v>272</v>
      </c>
    </row>
    <row r="9" spans="1:8" x14ac:dyDescent="0.25">
      <c r="A9" s="7" t="s">
        <v>80</v>
      </c>
      <c r="B9" s="13">
        <v>5708</v>
      </c>
      <c r="C9" s="13">
        <v>11926</v>
      </c>
      <c r="D9" s="13">
        <v>8531</v>
      </c>
      <c r="E9" s="13">
        <v>32241</v>
      </c>
      <c r="F9" s="13">
        <v>33382</v>
      </c>
      <c r="G9" s="13">
        <v>20593</v>
      </c>
      <c r="H9" s="13">
        <v>9532</v>
      </c>
    </row>
    <row r="10" spans="1:8" x14ac:dyDescent="0.25">
      <c r="A10" s="3"/>
      <c r="B10" s="11"/>
      <c r="C10" s="11"/>
      <c r="D10" s="11"/>
      <c r="E10" s="11"/>
      <c r="F10" s="11"/>
      <c r="G10" s="11"/>
      <c r="H10" s="11"/>
    </row>
    <row r="11" spans="1:8" x14ac:dyDescent="0.25">
      <c r="A11" s="3"/>
      <c r="B11" s="11"/>
      <c r="C11" s="11"/>
      <c r="D11" s="11"/>
      <c r="E11" s="11"/>
      <c r="F11" s="11"/>
      <c r="G11" s="11"/>
      <c r="H11" s="11"/>
    </row>
    <row r="12" spans="1:8" x14ac:dyDescent="0.25">
      <c r="A12" s="25">
        <v>2017</v>
      </c>
      <c r="B12" s="25"/>
      <c r="C12" s="25"/>
      <c r="D12" s="25"/>
      <c r="E12" s="25"/>
      <c r="F12" s="25"/>
      <c r="G12" s="25"/>
      <c r="H12" s="25"/>
    </row>
    <row r="13" spans="1:8" x14ac:dyDescent="0.25">
      <c r="A13" s="6"/>
      <c r="B13" s="10" t="s">
        <v>69</v>
      </c>
      <c r="C13" s="10" t="s">
        <v>70</v>
      </c>
      <c r="D13" s="10" t="s">
        <v>71</v>
      </c>
      <c r="E13" s="10" t="s">
        <v>72</v>
      </c>
      <c r="F13" s="10" t="s">
        <v>73</v>
      </c>
      <c r="G13" s="10" t="s">
        <v>74</v>
      </c>
      <c r="H13" s="10" t="s">
        <v>75</v>
      </c>
    </row>
    <row r="14" spans="1:8" x14ac:dyDescent="0.25">
      <c r="A14" s="6" t="s">
        <v>76</v>
      </c>
      <c r="B14" s="11">
        <v>2222</v>
      </c>
      <c r="C14" s="11">
        <v>1995</v>
      </c>
      <c r="D14" s="11">
        <v>2437</v>
      </c>
      <c r="E14" s="11">
        <v>3230</v>
      </c>
      <c r="F14" s="11">
        <v>21067</v>
      </c>
      <c r="G14" s="11">
        <v>14465</v>
      </c>
      <c r="H14" s="11">
        <v>8612</v>
      </c>
    </row>
    <row r="15" spans="1:8" x14ac:dyDescent="0.25">
      <c r="A15" s="6" t="s">
        <v>77</v>
      </c>
      <c r="B15" s="5">
        <v>607</v>
      </c>
      <c r="C15" s="12">
        <v>5792</v>
      </c>
      <c r="D15" s="12">
        <v>2165</v>
      </c>
      <c r="E15" s="12">
        <v>21393</v>
      </c>
      <c r="F15" s="12">
        <v>5290</v>
      </c>
      <c r="G15" s="12">
        <v>3947</v>
      </c>
      <c r="H15" s="5">
        <v>611</v>
      </c>
    </row>
    <row r="16" spans="1:8" x14ac:dyDescent="0.25">
      <c r="A16" s="6" t="s">
        <v>78</v>
      </c>
      <c r="B16" s="3">
        <v>242</v>
      </c>
      <c r="C16" s="11">
        <v>3671</v>
      </c>
      <c r="D16" s="11">
        <v>3897</v>
      </c>
      <c r="E16" s="11">
        <v>7289</v>
      </c>
      <c r="F16" s="11">
        <v>4370</v>
      </c>
      <c r="G16" s="11">
        <v>1267</v>
      </c>
      <c r="H16" s="3">
        <v>37</v>
      </c>
    </row>
    <row r="17" spans="1:8" x14ac:dyDescent="0.25">
      <c r="A17" s="6" t="s">
        <v>79</v>
      </c>
      <c r="B17" s="12">
        <v>2638</v>
      </c>
      <c r="C17" s="5">
        <v>468</v>
      </c>
      <c r="D17" s="5">
        <v>32</v>
      </c>
      <c r="E17" s="5">
        <v>329</v>
      </c>
      <c r="F17" s="12">
        <v>2655</v>
      </c>
      <c r="G17" s="5">
        <v>914</v>
      </c>
      <c r="H17" s="5">
        <v>272</v>
      </c>
    </row>
    <row r="18" spans="1:8" x14ac:dyDescent="0.25">
      <c r="A18" s="7" t="s">
        <v>80</v>
      </c>
      <c r="B18" s="13">
        <v>5708</v>
      </c>
      <c r="C18" s="13">
        <v>11926</v>
      </c>
      <c r="D18" s="13">
        <v>8531</v>
      </c>
      <c r="E18" s="13">
        <v>32241</v>
      </c>
      <c r="F18" s="13">
        <v>33382</v>
      </c>
      <c r="G18" s="13">
        <v>20593</v>
      </c>
      <c r="H18" s="13">
        <v>9532</v>
      </c>
    </row>
    <row r="19" spans="1:8" x14ac:dyDescent="0.25">
      <c r="B19" s="11"/>
    </row>
    <row r="20" spans="1:8" x14ac:dyDescent="0.25">
      <c r="B20" s="11"/>
    </row>
    <row r="21" spans="1:8" x14ac:dyDescent="0.25">
      <c r="A21" s="25">
        <v>2018</v>
      </c>
      <c r="B21" s="25"/>
      <c r="C21" s="25"/>
      <c r="D21" s="25"/>
      <c r="E21" s="25"/>
      <c r="F21" s="25"/>
      <c r="G21" s="25"/>
      <c r="H21" s="25"/>
    </row>
    <row r="22" spans="1:8" x14ac:dyDescent="0.25">
      <c r="A22" s="6"/>
      <c r="B22" s="14" t="s">
        <v>69</v>
      </c>
      <c r="C22" s="14" t="s">
        <v>70</v>
      </c>
      <c r="D22" s="14" t="s">
        <v>71</v>
      </c>
      <c r="E22" s="14" t="s">
        <v>72</v>
      </c>
      <c r="F22" s="14" t="s">
        <v>73</v>
      </c>
      <c r="G22" s="14" t="s">
        <v>74</v>
      </c>
      <c r="H22" s="14" t="s">
        <v>75</v>
      </c>
    </row>
    <row r="23" spans="1:8" x14ac:dyDescent="0.25">
      <c r="A23" s="6" t="s">
        <v>76</v>
      </c>
      <c r="B23" s="11">
        <v>2222</v>
      </c>
      <c r="C23" s="11">
        <v>1995</v>
      </c>
      <c r="D23" s="11">
        <v>2437</v>
      </c>
      <c r="E23" s="11">
        <v>3230</v>
      </c>
      <c r="F23" s="11">
        <v>21240</v>
      </c>
      <c r="G23" s="11">
        <v>14479</v>
      </c>
      <c r="H23" s="11">
        <v>8621</v>
      </c>
    </row>
    <row r="24" spans="1:8" x14ac:dyDescent="0.25">
      <c r="A24" s="6" t="s">
        <v>77</v>
      </c>
      <c r="B24" s="5">
        <v>607</v>
      </c>
      <c r="C24" s="12">
        <v>5792</v>
      </c>
      <c r="D24" s="12">
        <v>2165</v>
      </c>
      <c r="E24" s="12">
        <v>21393</v>
      </c>
      <c r="F24" s="12">
        <v>5163</v>
      </c>
      <c r="G24" s="12">
        <v>3996</v>
      </c>
      <c r="H24" s="5">
        <v>611</v>
      </c>
    </row>
    <row r="25" spans="1:8" x14ac:dyDescent="0.25">
      <c r="A25" s="6" t="s">
        <v>78</v>
      </c>
      <c r="B25" s="3">
        <v>242</v>
      </c>
      <c r="C25" s="11">
        <v>3671</v>
      </c>
      <c r="D25" s="11">
        <v>3897</v>
      </c>
      <c r="E25" s="11">
        <v>7289</v>
      </c>
      <c r="F25" s="11">
        <v>4370</v>
      </c>
      <c r="G25" s="11">
        <v>1267</v>
      </c>
      <c r="H25" s="3">
        <v>37</v>
      </c>
    </row>
    <row r="26" spans="1:8" x14ac:dyDescent="0.25">
      <c r="A26" s="6" t="s">
        <v>79</v>
      </c>
      <c r="B26" s="12">
        <v>2638</v>
      </c>
      <c r="C26" s="5">
        <v>468</v>
      </c>
      <c r="D26" s="5">
        <v>32</v>
      </c>
      <c r="E26" s="5">
        <v>329</v>
      </c>
      <c r="F26" s="12">
        <v>2643</v>
      </c>
      <c r="G26" s="5">
        <v>914</v>
      </c>
      <c r="H26" s="5">
        <v>272</v>
      </c>
    </row>
    <row r="27" spans="1:8" x14ac:dyDescent="0.25">
      <c r="A27" s="7" t="s">
        <v>80</v>
      </c>
      <c r="B27" s="13">
        <v>5708</v>
      </c>
      <c r="C27" s="13">
        <v>11926</v>
      </c>
      <c r="D27" s="13">
        <v>8531</v>
      </c>
      <c r="E27" s="13">
        <v>32241</v>
      </c>
      <c r="F27" s="13">
        <f>SUM(F23:F26)</f>
        <v>33416</v>
      </c>
      <c r="G27" s="13">
        <f>SUM(G23:G26)</f>
        <v>20656</v>
      </c>
      <c r="H27" s="13">
        <f>SUM(H23:H26)</f>
        <v>9541</v>
      </c>
    </row>
    <row r="30" spans="1:8" x14ac:dyDescent="0.25">
      <c r="A30" s="25">
        <v>2019</v>
      </c>
      <c r="B30" s="25"/>
      <c r="C30" s="25"/>
      <c r="D30" s="25"/>
      <c r="E30" s="25"/>
      <c r="F30" s="25"/>
      <c r="G30" s="25"/>
      <c r="H30" s="25"/>
    </row>
    <row r="31" spans="1:8" x14ac:dyDescent="0.25">
      <c r="A31" s="6"/>
      <c r="B31" s="15" t="s">
        <v>69</v>
      </c>
      <c r="C31" s="15" t="s">
        <v>70</v>
      </c>
      <c r="D31" s="15" t="s">
        <v>71</v>
      </c>
      <c r="E31" s="15" t="s">
        <v>72</v>
      </c>
      <c r="F31" s="15" t="s">
        <v>73</v>
      </c>
      <c r="G31" s="15" t="s">
        <v>74</v>
      </c>
      <c r="H31" s="15" t="s">
        <v>75</v>
      </c>
    </row>
    <row r="32" spans="1:8" x14ac:dyDescent="0.25">
      <c r="A32" s="6" t="s">
        <v>76</v>
      </c>
      <c r="B32" s="11">
        <v>2222</v>
      </c>
      <c r="C32" s="11">
        <v>1995</v>
      </c>
      <c r="D32" s="11">
        <v>2437</v>
      </c>
      <c r="E32" s="11">
        <v>3230</v>
      </c>
      <c r="F32" s="11">
        <v>21240</v>
      </c>
      <c r="G32" s="11">
        <v>14479</v>
      </c>
      <c r="H32" s="11">
        <v>8621</v>
      </c>
    </row>
    <row r="33" spans="1:8" x14ac:dyDescent="0.25">
      <c r="A33" s="6" t="s">
        <v>77</v>
      </c>
      <c r="B33" s="5">
        <v>607</v>
      </c>
      <c r="C33" s="12">
        <v>5792</v>
      </c>
      <c r="D33" s="12">
        <v>2165</v>
      </c>
      <c r="E33" s="12">
        <v>21393</v>
      </c>
      <c r="F33" s="12">
        <v>5163</v>
      </c>
      <c r="G33" s="12">
        <v>3996</v>
      </c>
      <c r="H33" s="5">
        <v>611</v>
      </c>
    </row>
    <row r="34" spans="1:8" x14ac:dyDescent="0.25">
      <c r="A34" s="6" t="s">
        <v>78</v>
      </c>
      <c r="B34" s="3">
        <v>242</v>
      </c>
      <c r="C34" s="11">
        <v>3671</v>
      </c>
      <c r="D34" s="11">
        <v>3897</v>
      </c>
      <c r="E34" s="11">
        <v>7289</v>
      </c>
      <c r="F34" s="11">
        <v>4370</v>
      </c>
      <c r="G34" s="11">
        <v>1267</v>
      </c>
      <c r="H34" s="3">
        <v>37</v>
      </c>
    </row>
    <row r="35" spans="1:8" x14ac:dyDescent="0.25">
      <c r="A35" s="6" t="s">
        <v>79</v>
      </c>
      <c r="B35" s="12">
        <v>2638</v>
      </c>
      <c r="C35" s="5">
        <v>468</v>
      </c>
      <c r="D35" s="5">
        <v>32</v>
      </c>
      <c r="E35" s="5">
        <v>329</v>
      </c>
      <c r="F35" s="12">
        <v>2643</v>
      </c>
      <c r="G35" s="5">
        <v>914</v>
      </c>
      <c r="H35" s="5">
        <v>272</v>
      </c>
    </row>
    <row r="36" spans="1:8" x14ac:dyDescent="0.25">
      <c r="A36" s="7" t="s">
        <v>80</v>
      </c>
      <c r="B36" s="13">
        <v>5708</v>
      </c>
      <c r="C36" s="13">
        <v>11926</v>
      </c>
      <c r="D36" s="13">
        <v>8531</v>
      </c>
      <c r="E36" s="13">
        <v>32241</v>
      </c>
      <c r="F36" s="13">
        <f>SUM(F32:F35)</f>
        <v>33416</v>
      </c>
      <c r="G36" s="13">
        <f>SUM(G32:G35)</f>
        <v>20656</v>
      </c>
      <c r="H36" s="13">
        <f>SUM(H32:H35)</f>
        <v>9541</v>
      </c>
    </row>
    <row r="39" spans="1:8" x14ac:dyDescent="0.25">
      <c r="A39" s="25">
        <v>2020</v>
      </c>
      <c r="B39" s="25"/>
      <c r="C39" s="25"/>
      <c r="D39" s="25"/>
      <c r="E39" s="25"/>
      <c r="F39" s="25"/>
      <c r="G39" s="25"/>
      <c r="H39" s="25"/>
    </row>
    <row r="40" spans="1:8" x14ac:dyDescent="0.25">
      <c r="A40" s="6"/>
      <c r="B40" s="17" t="s">
        <v>69</v>
      </c>
      <c r="C40" s="17" t="s">
        <v>70</v>
      </c>
      <c r="D40" s="17" t="s">
        <v>71</v>
      </c>
      <c r="E40" s="17" t="s">
        <v>72</v>
      </c>
      <c r="F40" s="17" t="s">
        <v>73</v>
      </c>
      <c r="G40" s="17" t="s">
        <v>74</v>
      </c>
      <c r="H40" s="17" t="s">
        <v>75</v>
      </c>
    </row>
    <row r="41" spans="1:8" x14ac:dyDescent="0.25">
      <c r="A41" s="6" t="s">
        <v>76</v>
      </c>
      <c r="B41" s="11">
        <v>2222</v>
      </c>
      <c r="C41" s="11">
        <v>1995</v>
      </c>
      <c r="D41" s="11">
        <v>2437</v>
      </c>
      <c r="E41" s="11">
        <v>3230</v>
      </c>
      <c r="F41" s="11">
        <v>21240</v>
      </c>
      <c r="G41" s="11">
        <v>14479</v>
      </c>
      <c r="H41" s="11">
        <v>8621</v>
      </c>
    </row>
    <row r="42" spans="1:8" x14ac:dyDescent="0.25">
      <c r="A42" s="6" t="s">
        <v>77</v>
      </c>
      <c r="B42" s="5">
        <v>607</v>
      </c>
      <c r="C42" s="12">
        <v>5792</v>
      </c>
      <c r="D42" s="12">
        <v>2165</v>
      </c>
      <c r="E42" s="12">
        <v>21393</v>
      </c>
      <c r="F42" s="12">
        <v>5163</v>
      </c>
      <c r="G42" s="12">
        <v>3996</v>
      </c>
      <c r="H42" s="5">
        <v>611</v>
      </c>
    </row>
    <row r="43" spans="1:8" x14ac:dyDescent="0.25">
      <c r="A43" s="6" t="s">
        <v>78</v>
      </c>
      <c r="B43" s="3">
        <v>242</v>
      </c>
      <c r="C43" s="11">
        <v>3671</v>
      </c>
      <c r="D43" s="11">
        <v>3897</v>
      </c>
      <c r="E43" s="11">
        <v>7289</v>
      </c>
      <c r="F43" s="11">
        <v>4370</v>
      </c>
      <c r="G43" s="11">
        <v>1267</v>
      </c>
      <c r="H43" s="3">
        <v>37</v>
      </c>
    </row>
    <row r="44" spans="1:8" x14ac:dyDescent="0.25">
      <c r="A44" s="6" t="s">
        <v>79</v>
      </c>
      <c r="B44" s="12">
        <v>2638</v>
      </c>
      <c r="C44" s="5">
        <v>468</v>
      </c>
      <c r="D44" s="5">
        <v>32</v>
      </c>
      <c r="E44" s="5">
        <v>329</v>
      </c>
      <c r="F44" s="12">
        <v>2643</v>
      </c>
      <c r="G44" s="5">
        <v>914</v>
      </c>
      <c r="H44" s="5">
        <v>272</v>
      </c>
    </row>
    <row r="45" spans="1:8" x14ac:dyDescent="0.25">
      <c r="A45" s="7" t="s">
        <v>80</v>
      </c>
      <c r="B45" s="13">
        <v>5708</v>
      </c>
      <c r="C45" s="13">
        <v>11926</v>
      </c>
      <c r="D45" s="13">
        <v>8531</v>
      </c>
      <c r="E45" s="13">
        <v>32241</v>
      </c>
      <c r="F45" s="13">
        <f>SUM(F41:F44)</f>
        <v>33416</v>
      </c>
      <c r="G45" s="13">
        <f>SUM(G41:G44)</f>
        <v>20656</v>
      </c>
      <c r="H45" s="13">
        <f>SUM(H41:H44)</f>
        <v>9541</v>
      </c>
    </row>
    <row r="48" spans="1:8" x14ac:dyDescent="0.25">
      <c r="A48" s="25">
        <v>2021</v>
      </c>
      <c r="B48" s="25"/>
      <c r="C48" s="25"/>
      <c r="D48" s="25"/>
      <c r="E48" s="25"/>
      <c r="F48" s="25"/>
      <c r="G48" s="25"/>
      <c r="H48" s="25"/>
    </row>
    <row r="49" spans="1:8" x14ac:dyDescent="0.25">
      <c r="A49" s="6"/>
      <c r="B49" s="18" t="s">
        <v>69</v>
      </c>
      <c r="C49" s="18" t="s">
        <v>70</v>
      </c>
      <c r="D49" s="18" t="s">
        <v>71</v>
      </c>
      <c r="E49" s="18" t="s">
        <v>72</v>
      </c>
      <c r="F49" s="18" t="s">
        <v>73</v>
      </c>
      <c r="G49" s="18" t="s">
        <v>74</v>
      </c>
      <c r="H49" s="18" t="s">
        <v>75</v>
      </c>
    </row>
    <row r="50" spans="1:8" x14ac:dyDescent="0.25">
      <c r="A50" s="6" t="s">
        <v>76</v>
      </c>
      <c r="B50" s="11">
        <v>2222</v>
      </c>
      <c r="C50" s="11">
        <v>1995</v>
      </c>
      <c r="D50" s="11">
        <v>2437</v>
      </c>
      <c r="E50" s="11">
        <v>3230</v>
      </c>
      <c r="F50" s="11">
        <v>21240</v>
      </c>
      <c r="G50" s="11">
        <v>14479</v>
      </c>
      <c r="H50" s="11">
        <v>8621</v>
      </c>
    </row>
    <row r="51" spans="1:8" x14ac:dyDescent="0.25">
      <c r="A51" s="6" t="s">
        <v>77</v>
      </c>
      <c r="B51" s="5">
        <v>607</v>
      </c>
      <c r="C51" s="12">
        <v>5792</v>
      </c>
      <c r="D51" s="12">
        <v>2165</v>
      </c>
      <c r="E51" s="12">
        <v>21393</v>
      </c>
      <c r="F51" s="12">
        <v>5163</v>
      </c>
      <c r="G51" s="12">
        <v>3996</v>
      </c>
      <c r="H51" s="5">
        <v>611</v>
      </c>
    </row>
    <row r="52" spans="1:8" x14ac:dyDescent="0.25">
      <c r="A52" s="6" t="s">
        <v>78</v>
      </c>
      <c r="B52" s="3">
        <v>242</v>
      </c>
      <c r="C52" s="11">
        <v>3671</v>
      </c>
      <c r="D52" s="11">
        <v>3897</v>
      </c>
      <c r="E52" s="11">
        <v>7289</v>
      </c>
      <c r="F52" s="11">
        <v>4370</v>
      </c>
      <c r="G52" s="11">
        <v>1267</v>
      </c>
      <c r="H52" s="3">
        <v>37</v>
      </c>
    </row>
    <row r="53" spans="1:8" x14ac:dyDescent="0.25">
      <c r="A53" s="6" t="s">
        <v>79</v>
      </c>
      <c r="B53" s="12">
        <v>2638</v>
      </c>
      <c r="C53" s="5">
        <v>468</v>
      </c>
      <c r="D53" s="5">
        <v>32</v>
      </c>
      <c r="E53" s="5">
        <v>329</v>
      </c>
      <c r="F53" s="12">
        <v>2643</v>
      </c>
      <c r="G53" s="5">
        <v>914</v>
      </c>
      <c r="H53" s="5">
        <v>272</v>
      </c>
    </row>
    <row r="54" spans="1:8" x14ac:dyDescent="0.25">
      <c r="A54" s="7" t="s">
        <v>80</v>
      </c>
      <c r="B54" s="13">
        <v>5708</v>
      </c>
      <c r="C54" s="13">
        <v>11926</v>
      </c>
      <c r="D54" s="13">
        <v>8531</v>
      </c>
      <c r="E54" s="13">
        <v>32241</v>
      </c>
      <c r="F54" s="13">
        <f>SUM(F50:F53)</f>
        <v>33416</v>
      </c>
      <c r="G54" s="13">
        <f>SUM(G50:G53)</f>
        <v>20656</v>
      </c>
      <c r="H54" s="13">
        <f>SUM(H50:H53)</f>
        <v>9541</v>
      </c>
    </row>
    <row r="56" spans="1:8" x14ac:dyDescent="0.25">
      <c r="A56" s="1" t="s">
        <v>140</v>
      </c>
      <c r="B56" s="11"/>
      <c r="C56" s="11"/>
      <c r="D56" s="11"/>
      <c r="E56" s="11"/>
      <c r="F56" s="11"/>
      <c r="G56" s="11"/>
      <c r="H56" s="11"/>
    </row>
  </sheetData>
  <mergeCells count="6">
    <mergeCell ref="A48:H48"/>
    <mergeCell ref="A3:H3"/>
    <mergeCell ref="A12:H12"/>
    <mergeCell ref="A21:H21"/>
    <mergeCell ref="A30:H30"/>
    <mergeCell ref="A39:H39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E36"/>
  <sheetViews>
    <sheetView topLeftCell="A4" workbookViewId="0">
      <selection activeCell="A36" sqref="A36"/>
    </sheetView>
  </sheetViews>
  <sheetFormatPr baseColWidth="10" defaultRowHeight="15" x14ac:dyDescent="0.25"/>
  <cols>
    <col min="1" max="1" width="11" style="1"/>
    <col min="2" max="3" width="14" style="1" bestFit="1" customWidth="1"/>
    <col min="4" max="4" width="15.375" style="1" customWidth="1"/>
    <col min="5" max="5" width="17.75" style="1" bestFit="1" customWidth="1"/>
    <col min="6" max="16384" width="11" style="1"/>
  </cols>
  <sheetData>
    <row r="1" spans="1:5" x14ac:dyDescent="0.25">
      <c r="A1" s="1" t="s">
        <v>81</v>
      </c>
    </row>
    <row r="3" spans="1:5" x14ac:dyDescent="0.25">
      <c r="A3" s="6"/>
      <c r="B3" s="10" t="s">
        <v>82</v>
      </c>
      <c r="C3" s="25" t="s">
        <v>83</v>
      </c>
      <c r="D3" s="25"/>
      <c r="E3" s="25"/>
    </row>
    <row r="4" spans="1:5" x14ac:dyDescent="0.25">
      <c r="A4" s="6" t="s">
        <v>84</v>
      </c>
      <c r="B4" s="10" t="s">
        <v>85</v>
      </c>
      <c r="C4" s="10" t="s">
        <v>85</v>
      </c>
      <c r="D4" s="25" t="s">
        <v>86</v>
      </c>
      <c r="E4" s="25"/>
    </row>
    <row r="5" spans="1:5" x14ac:dyDescent="0.25">
      <c r="A5" s="6"/>
      <c r="B5" s="10" t="s">
        <v>87</v>
      </c>
      <c r="C5" s="10" t="s">
        <v>87</v>
      </c>
      <c r="D5" s="10" t="s">
        <v>87</v>
      </c>
      <c r="E5" s="10" t="s">
        <v>88</v>
      </c>
    </row>
    <row r="6" spans="1:5" x14ac:dyDescent="0.25">
      <c r="A6" s="6">
        <v>1990</v>
      </c>
      <c r="B6" s="11">
        <v>15710500</v>
      </c>
      <c r="C6" s="11">
        <v>392818</v>
      </c>
      <c r="D6" s="11">
        <v>58759</v>
      </c>
      <c r="E6" s="3">
        <v>15</v>
      </c>
    </row>
    <row r="7" spans="1:5" x14ac:dyDescent="0.25">
      <c r="A7" s="6">
        <v>1993</v>
      </c>
      <c r="B7" s="12">
        <v>12255894</v>
      </c>
      <c r="C7" s="12">
        <v>355170</v>
      </c>
      <c r="D7" s="12">
        <v>93969</v>
      </c>
      <c r="E7" s="5">
        <v>26.5</v>
      </c>
    </row>
    <row r="8" spans="1:5" x14ac:dyDescent="0.25">
      <c r="A8" s="6">
        <v>1994</v>
      </c>
      <c r="B8" s="11">
        <v>14359636</v>
      </c>
      <c r="C8" s="11">
        <v>460746</v>
      </c>
      <c r="D8" s="11">
        <v>175989</v>
      </c>
      <c r="E8" s="3">
        <v>38.200000000000003</v>
      </c>
    </row>
    <row r="9" spans="1:5" x14ac:dyDescent="0.25">
      <c r="A9" s="6">
        <v>1995</v>
      </c>
      <c r="B9" s="12">
        <v>13805755</v>
      </c>
      <c r="C9" s="12">
        <v>462410</v>
      </c>
      <c r="D9" s="12">
        <v>155482</v>
      </c>
      <c r="E9" s="5">
        <v>33.6</v>
      </c>
    </row>
    <row r="10" spans="1:5" x14ac:dyDescent="0.25">
      <c r="A10" s="6">
        <v>1996</v>
      </c>
      <c r="B10" s="11">
        <v>15010236</v>
      </c>
      <c r="C10" s="11">
        <v>383702</v>
      </c>
      <c r="D10" s="11">
        <v>112085</v>
      </c>
      <c r="E10" s="3">
        <v>29.2</v>
      </c>
    </row>
    <row r="11" spans="1:5" x14ac:dyDescent="0.25">
      <c r="A11" s="6">
        <v>1997</v>
      </c>
      <c r="B11" s="12">
        <v>14725794</v>
      </c>
      <c r="C11" s="12">
        <v>446718</v>
      </c>
      <c r="D11" s="12">
        <v>78169</v>
      </c>
      <c r="E11" s="5">
        <v>17.5</v>
      </c>
    </row>
    <row r="12" spans="1:5" x14ac:dyDescent="0.25">
      <c r="A12" s="6">
        <v>1998</v>
      </c>
      <c r="B12" s="11">
        <v>14033478</v>
      </c>
      <c r="C12" s="11">
        <v>459858</v>
      </c>
      <c r="D12" s="11">
        <v>97913</v>
      </c>
      <c r="E12" s="3">
        <v>21.3</v>
      </c>
    </row>
    <row r="13" spans="1:5" x14ac:dyDescent="0.25">
      <c r="A13" s="6">
        <v>1999</v>
      </c>
      <c r="B13" s="12">
        <v>14099877</v>
      </c>
      <c r="C13" s="12">
        <v>503672</v>
      </c>
      <c r="D13" s="12">
        <v>57881</v>
      </c>
      <c r="E13" s="5">
        <v>11.5</v>
      </c>
    </row>
    <row r="14" spans="1:5" x14ac:dyDescent="0.25">
      <c r="A14" s="6">
        <v>2000</v>
      </c>
      <c r="B14" s="11">
        <v>13276255</v>
      </c>
      <c r="C14" s="11">
        <v>560392</v>
      </c>
      <c r="D14" s="11">
        <v>88522</v>
      </c>
      <c r="E14" s="3">
        <v>15.8</v>
      </c>
    </row>
    <row r="15" spans="1:5" x14ac:dyDescent="0.25">
      <c r="A15" s="6">
        <v>2001</v>
      </c>
      <c r="B15" s="12">
        <v>13466525</v>
      </c>
      <c r="C15" s="12">
        <v>554291</v>
      </c>
      <c r="D15" s="12">
        <v>92507</v>
      </c>
      <c r="E15" s="5">
        <v>16.7</v>
      </c>
    </row>
    <row r="16" spans="1:5" x14ac:dyDescent="0.25">
      <c r="A16" s="6">
        <v>2002</v>
      </c>
      <c r="B16" s="11">
        <v>14845440</v>
      </c>
      <c r="C16" s="11">
        <v>566444</v>
      </c>
      <c r="D16" s="11">
        <v>119049</v>
      </c>
      <c r="E16" s="3">
        <v>21.1</v>
      </c>
    </row>
    <row r="17" spans="1:5" x14ac:dyDescent="0.25">
      <c r="A17" s="6">
        <v>2003</v>
      </c>
      <c r="B17" s="12">
        <v>17055236</v>
      </c>
      <c r="C17" s="12">
        <v>577325</v>
      </c>
      <c r="D17" s="12">
        <v>183017</v>
      </c>
      <c r="E17" s="5">
        <v>31.7</v>
      </c>
    </row>
    <row r="18" spans="1:5" x14ac:dyDescent="0.25">
      <c r="A18" s="6">
        <v>2004</v>
      </c>
      <c r="B18" s="11">
        <v>16483387</v>
      </c>
      <c r="C18" s="11">
        <v>630169</v>
      </c>
      <c r="D18" s="11">
        <v>210939</v>
      </c>
      <c r="E18" s="3">
        <v>33.5</v>
      </c>
    </row>
    <row r="19" spans="1:5" x14ac:dyDescent="0.25">
      <c r="A19" s="6">
        <v>2005</v>
      </c>
      <c r="B19" s="12">
        <v>16466391</v>
      </c>
      <c r="C19" s="12">
        <v>699741</v>
      </c>
      <c r="D19" s="12">
        <v>260197</v>
      </c>
      <c r="E19" s="5">
        <v>37.200000000000003</v>
      </c>
    </row>
    <row r="20" spans="1:5" x14ac:dyDescent="0.25">
      <c r="A20" s="6">
        <v>2006</v>
      </c>
      <c r="B20" s="11">
        <v>19134863</v>
      </c>
      <c r="C20" s="11">
        <v>730464</v>
      </c>
      <c r="D20" s="11">
        <v>247915</v>
      </c>
      <c r="E20" s="3">
        <v>33.9</v>
      </c>
    </row>
    <row r="21" spans="1:5" x14ac:dyDescent="0.25">
      <c r="A21" s="6">
        <v>2007</v>
      </c>
      <c r="B21" s="12">
        <v>21317341</v>
      </c>
      <c r="C21" s="12">
        <v>708336</v>
      </c>
      <c r="D21" s="12">
        <v>149976</v>
      </c>
      <c r="E21" s="5">
        <v>21.2</v>
      </c>
    </row>
    <row r="22" spans="1:5" x14ac:dyDescent="0.25">
      <c r="A22" s="6">
        <v>2008</v>
      </c>
      <c r="B22" s="11">
        <v>21795428</v>
      </c>
      <c r="C22" s="11">
        <v>665851</v>
      </c>
      <c r="D22" s="11">
        <v>172459</v>
      </c>
      <c r="E22" s="3">
        <v>25.9</v>
      </c>
    </row>
    <row r="23" spans="1:5" x14ac:dyDescent="0.25">
      <c r="A23" s="6">
        <v>2009</v>
      </c>
      <c r="B23" s="12">
        <v>16727438</v>
      </c>
      <c r="C23" s="12">
        <v>627925</v>
      </c>
      <c r="D23" s="12">
        <v>70726</v>
      </c>
      <c r="E23" s="5">
        <v>11.3</v>
      </c>
    </row>
    <row r="24" spans="1:5" x14ac:dyDescent="0.25">
      <c r="A24" s="6">
        <v>2010</v>
      </c>
      <c r="B24" s="11">
        <v>17830955</v>
      </c>
      <c r="C24" s="11">
        <v>647325</v>
      </c>
      <c r="D24" s="11">
        <v>67370</v>
      </c>
      <c r="E24" s="3">
        <v>10.4</v>
      </c>
    </row>
    <row r="25" spans="1:5" x14ac:dyDescent="0.25">
      <c r="A25" s="6">
        <v>2011</v>
      </c>
      <c r="B25" s="12">
        <v>18695671</v>
      </c>
      <c r="C25" s="12">
        <v>691811</v>
      </c>
      <c r="D25" s="12">
        <v>64866</v>
      </c>
      <c r="E25" s="5">
        <v>9.4</v>
      </c>
    </row>
    <row r="26" spans="1:5" x14ac:dyDescent="0.25">
      <c r="A26" s="6">
        <v>2012</v>
      </c>
      <c r="B26" s="11">
        <v>18020680</v>
      </c>
      <c r="C26" s="11">
        <v>682100</v>
      </c>
      <c r="D26" s="11">
        <v>65717</v>
      </c>
      <c r="E26" s="3">
        <v>9.6</v>
      </c>
    </row>
    <row r="27" spans="1:5" x14ac:dyDescent="0.25">
      <c r="A27" s="6">
        <v>2013</v>
      </c>
      <c r="B27" s="12">
        <v>17389735</v>
      </c>
      <c r="C27" s="12">
        <v>750772</v>
      </c>
      <c r="D27" s="12">
        <v>140589</v>
      </c>
      <c r="E27" s="5">
        <v>18.7</v>
      </c>
    </row>
    <row r="28" spans="1:5" x14ac:dyDescent="0.25">
      <c r="A28" s="6">
        <v>2014</v>
      </c>
      <c r="B28" s="11">
        <v>17088552</v>
      </c>
      <c r="C28" s="11">
        <v>779664</v>
      </c>
      <c r="D28" s="11">
        <v>159879</v>
      </c>
      <c r="E28" s="3">
        <v>20.5</v>
      </c>
    </row>
    <row r="29" spans="1:5" x14ac:dyDescent="0.25">
      <c r="A29" s="6">
        <v>2015</v>
      </c>
      <c r="B29" s="12">
        <v>17549525</v>
      </c>
      <c r="C29" s="12">
        <v>794034</v>
      </c>
      <c r="D29" s="12">
        <v>186904</v>
      </c>
      <c r="E29" s="5">
        <v>23.5</v>
      </c>
    </row>
    <row r="30" spans="1:5" x14ac:dyDescent="0.25">
      <c r="A30" s="6">
        <v>2016</v>
      </c>
      <c r="B30" s="11">
        <v>16763033</v>
      </c>
      <c r="C30" s="11">
        <v>785700</v>
      </c>
      <c r="D30" s="11">
        <v>215304</v>
      </c>
      <c r="E30" s="3">
        <v>27.4</v>
      </c>
    </row>
    <row r="31" spans="1:5" x14ac:dyDescent="0.25">
      <c r="A31" s="6">
        <v>2017</v>
      </c>
      <c r="B31" s="12">
        <v>17647118</v>
      </c>
      <c r="C31" s="12">
        <v>814312</v>
      </c>
      <c r="D31" s="12">
        <v>214676</v>
      </c>
      <c r="E31" s="5">
        <v>26.4</v>
      </c>
    </row>
    <row r="32" spans="1:5" x14ac:dyDescent="0.25">
      <c r="A32" s="6">
        <v>2018</v>
      </c>
      <c r="B32" s="11">
        <v>19192059</v>
      </c>
      <c r="C32" s="11">
        <v>740615</v>
      </c>
      <c r="D32" s="11">
        <v>195441</v>
      </c>
      <c r="E32" s="3">
        <v>26.4</v>
      </c>
    </row>
    <row r="33" spans="1:5" x14ac:dyDescent="0.25">
      <c r="A33" s="6">
        <v>2019</v>
      </c>
      <c r="B33" s="12">
        <v>18903716</v>
      </c>
      <c r="C33" s="12">
        <v>690860</v>
      </c>
      <c r="D33" s="12">
        <v>177159</v>
      </c>
      <c r="E33" s="5">
        <v>25.6</v>
      </c>
    </row>
    <row r="34" spans="1:5" x14ac:dyDescent="0.25">
      <c r="A34" s="6">
        <v>2020</v>
      </c>
      <c r="B34" s="11">
        <v>16789570</v>
      </c>
      <c r="C34" s="11">
        <v>644859</v>
      </c>
      <c r="D34" s="11">
        <v>135884</v>
      </c>
      <c r="E34" s="3">
        <v>21.1</v>
      </c>
    </row>
    <row r="35" spans="1:5" x14ac:dyDescent="0.25">
      <c r="A35" s="7">
        <v>2021</v>
      </c>
      <c r="B35" s="13">
        <v>18420265</v>
      </c>
      <c r="C35" s="13">
        <v>656339</v>
      </c>
      <c r="D35" s="13">
        <v>85717</v>
      </c>
      <c r="E35" s="7">
        <v>13</v>
      </c>
    </row>
    <row r="36" spans="1:5" x14ac:dyDescent="0.25">
      <c r="A36" s="1" t="s">
        <v>185</v>
      </c>
    </row>
  </sheetData>
  <mergeCells count="2">
    <mergeCell ref="C3:E3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E38"/>
  <sheetViews>
    <sheetView workbookViewId="0">
      <selection activeCell="A39" sqref="A39"/>
    </sheetView>
  </sheetViews>
  <sheetFormatPr baseColWidth="10" defaultRowHeight="15" x14ac:dyDescent="0.25"/>
  <cols>
    <col min="1" max="1" width="11" style="1"/>
    <col min="2" max="2" width="20.75" style="1" customWidth="1"/>
    <col min="3" max="3" width="10.375" style="1" bestFit="1" customWidth="1"/>
    <col min="4" max="4" width="9.75" style="1" bestFit="1" customWidth="1"/>
    <col min="5" max="5" width="14" style="1" bestFit="1" customWidth="1"/>
    <col min="6" max="16384" width="11" style="1"/>
  </cols>
  <sheetData>
    <row r="1" spans="1:5" x14ac:dyDescent="0.25">
      <c r="A1" s="1" t="s">
        <v>137</v>
      </c>
    </row>
    <row r="2" spans="1:5" x14ac:dyDescent="0.25">
      <c r="B2" s="1" t="s">
        <v>89</v>
      </c>
    </row>
    <row r="4" spans="1:5" x14ac:dyDescent="0.25">
      <c r="A4" s="10" t="s">
        <v>84</v>
      </c>
      <c r="B4" s="10" t="s">
        <v>90</v>
      </c>
      <c r="C4" s="25" t="s">
        <v>91</v>
      </c>
      <c r="D4" s="25"/>
      <c r="E4" s="26" t="s">
        <v>85</v>
      </c>
    </row>
    <row r="5" spans="1:5" x14ac:dyDescent="0.25">
      <c r="A5" s="6"/>
      <c r="B5" s="6"/>
      <c r="C5" s="10" t="s">
        <v>92</v>
      </c>
      <c r="D5" s="10" t="s">
        <v>93</v>
      </c>
      <c r="E5" s="26"/>
    </row>
    <row r="6" spans="1:5" x14ac:dyDescent="0.25">
      <c r="A6" s="6">
        <v>1990</v>
      </c>
      <c r="B6" s="11">
        <v>12098</v>
      </c>
      <c r="C6" s="11">
        <v>158950</v>
      </c>
      <c r="D6" s="11">
        <v>221770</v>
      </c>
      <c r="E6" s="11">
        <v>392818</v>
      </c>
    </row>
    <row r="7" spans="1:5" x14ac:dyDescent="0.25">
      <c r="A7" s="6">
        <v>1991</v>
      </c>
      <c r="B7" s="12">
        <v>12657</v>
      </c>
      <c r="C7" s="12">
        <v>151050</v>
      </c>
      <c r="D7" s="12">
        <v>201900</v>
      </c>
      <c r="E7" s="12">
        <v>365607</v>
      </c>
    </row>
    <row r="8" spans="1:5" x14ac:dyDescent="0.25">
      <c r="A8" s="6">
        <v>1992</v>
      </c>
      <c r="B8" s="11">
        <v>13059</v>
      </c>
      <c r="C8" s="11">
        <v>154200</v>
      </c>
      <c r="D8" s="11">
        <v>204940</v>
      </c>
      <c r="E8" s="11">
        <v>372199</v>
      </c>
    </row>
    <row r="9" spans="1:5" x14ac:dyDescent="0.25">
      <c r="A9" s="6">
        <v>1993</v>
      </c>
      <c r="B9" s="12">
        <v>12270</v>
      </c>
      <c r="C9" s="12">
        <v>138200</v>
      </c>
      <c r="D9" s="12">
        <v>204250</v>
      </c>
      <c r="E9" s="12">
        <v>354720</v>
      </c>
    </row>
    <row r="10" spans="1:5" x14ac:dyDescent="0.25">
      <c r="A10" s="6">
        <v>1994</v>
      </c>
      <c r="B10" s="11">
        <v>15033</v>
      </c>
      <c r="C10" s="11">
        <v>212150</v>
      </c>
      <c r="D10" s="11">
        <v>233563</v>
      </c>
      <c r="E10" s="11">
        <v>460746</v>
      </c>
    </row>
    <row r="11" spans="1:5" x14ac:dyDescent="0.25">
      <c r="A11" s="6">
        <v>1995</v>
      </c>
      <c r="B11" s="12">
        <v>12723</v>
      </c>
      <c r="C11" s="12">
        <v>209700</v>
      </c>
      <c r="D11" s="12">
        <v>239987</v>
      </c>
      <c r="E11" s="12">
        <v>462410</v>
      </c>
    </row>
    <row r="12" spans="1:5" x14ac:dyDescent="0.25">
      <c r="A12" s="6">
        <v>1996</v>
      </c>
      <c r="B12" s="11">
        <v>14003</v>
      </c>
      <c r="C12" s="11">
        <v>150870</v>
      </c>
      <c r="D12" s="11">
        <v>218829</v>
      </c>
      <c r="E12" s="11">
        <v>383702</v>
      </c>
    </row>
    <row r="13" spans="1:5" x14ac:dyDescent="0.25">
      <c r="A13" s="6">
        <v>1997</v>
      </c>
      <c r="B13" s="12">
        <v>13288</v>
      </c>
      <c r="C13" s="12">
        <v>208320</v>
      </c>
      <c r="D13" s="12">
        <v>225040</v>
      </c>
      <c r="E13" s="12">
        <v>446718</v>
      </c>
    </row>
    <row r="14" spans="1:5" x14ac:dyDescent="0.25">
      <c r="A14" s="6">
        <v>1998</v>
      </c>
      <c r="B14" s="11">
        <v>12773</v>
      </c>
      <c r="C14" s="11">
        <v>225775</v>
      </c>
      <c r="D14" s="11">
        <v>221310</v>
      </c>
      <c r="E14" s="11">
        <v>459858</v>
      </c>
    </row>
    <row r="15" spans="1:5" x14ac:dyDescent="0.25">
      <c r="A15" s="6">
        <v>1999</v>
      </c>
      <c r="B15" s="12">
        <v>13061</v>
      </c>
      <c r="C15" s="12">
        <v>261240</v>
      </c>
      <c r="D15" s="12">
        <v>229371</v>
      </c>
      <c r="E15" s="12">
        <v>503672</v>
      </c>
    </row>
    <row r="16" spans="1:5" x14ac:dyDescent="0.25">
      <c r="A16" s="6">
        <v>2000</v>
      </c>
      <c r="B16" s="11">
        <v>15434</v>
      </c>
      <c r="C16" s="11">
        <v>310730</v>
      </c>
      <c r="D16" s="11">
        <v>234228</v>
      </c>
      <c r="E16" s="11">
        <v>560392</v>
      </c>
    </row>
    <row r="17" spans="1:5" x14ac:dyDescent="0.25">
      <c r="A17" s="6">
        <v>2001</v>
      </c>
      <c r="B17" s="12">
        <v>12667</v>
      </c>
      <c r="C17" s="12">
        <v>263530</v>
      </c>
      <c r="D17" s="12">
        <v>278094</v>
      </c>
      <c r="E17" s="12">
        <v>554291</v>
      </c>
    </row>
    <row r="18" spans="1:5" x14ac:dyDescent="0.25">
      <c r="A18" s="6">
        <v>2002</v>
      </c>
      <c r="B18" s="11">
        <v>11982</v>
      </c>
      <c r="C18" s="11">
        <v>290260</v>
      </c>
      <c r="D18" s="11">
        <v>264202</v>
      </c>
      <c r="E18" s="11">
        <v>566444</v>
      </c>
    </row>
    <row r="19" spans="1:5" x14ac:dyDescent="0.25">
      <c r="A19" s="6">
        <v>2003</v>
      </c>
      <c r="B19" s="12">
        <v>11788</v>
      </c>
      <c r="C19" s="12">
        <v>299740</v>
      </c>
      <c r="D19" s="12">
        <v>265797</v>
      </c>
      <c r="E19" s="12">
        <v>577325</v>
      </c>
    </row>
    <row r="20" spans="1:5" x14ac:dyDescent="0.25">
      <c r="A20" s="6">
        <v>2004</v>
      </c>
      <c r="B20" s="11">
        <v>12151</v>
      </c>
      <c r="C20" s="11">
        <v>333755</v>
      </c>
      <c r="D20" s="11">
        <v>284263</v>
      </c>
      <c r="E20" s="11">
        <v>630169</v>
      </c>
    </row>
    <row r="21" spans="1:5" x14ac:dyDescent="0.25">
      <c r="A21" s="6">
        <v>2005</v>
      </c>
      <c r="B21" s="12">
        <v>12133</v>
      </c>
      <c r="C21" s="12">
        <v>374427</v>
      </c>
      <c r="D21" s="12">
        <v>313181</v>
      </c>
      <c r="E21" s="12">
        <v>699741</v>
      </c>
    </row>
    <row r="22" spans="1:5" x14ac:dyDescent="0.25">
      <c r="A22" s="6">
        <v>2006</v>
      </c>
      <c r="B22" s="11">
        <v>11648</v>
      </c>
      <c r="C22" s="11">
        <v>393290</v>
      </c>
      <c r="D22" s="11">
        <v>325526</v>
      </c>
      <c r="E22" s="11">
        <v>730464</v>
      </c>
    </row>
    <row r="23" spans="1:5" x14ac:dyDescent="0.25">
      <c r="A23" s="6">
        <v>2007</v>
      </c>
      <c r="B23" s="12">
        <v>10558</v>
      </c>
      <c r="C23" s="12">
        <v>395250</v>
      </c>
      <c r="D23" s="12">
        <v>302528</v>
      </c>
      <c r="E23" s="12">
        <v>708336</v>
      </c>
    </row>
    <row r="24" spans="1:5" x14ac:dyDescent="0.25">
      <c r="A24" s="6">
        <v>2008</v>
      </c>
      <c r="B24" s="11">
        <v>8068</v>
      </c>
      <c r="C24" s="11">
        <v>351520</v>
      </c>
      <c r="D24" s="11">
        <v>306263</v>
      </c>
      <c r="E24" s="11">
        <v>665851</v>
      </c>
    </row>
    <row r="25" spans="1:5" x14ac:dyDescent="0.25">
      <c r="A25" s="6">
        <v>2009</v>
      </c>
      <c r="B25" s="12">
        <v>6243</v>
      </c>
      <c r="C25" s="12">
        <v>312440</v>
      </c>
      <c r="D25" s="12">
        <v>309242</v>
      </c>
      <c r="E25" s="12">
        <v>627925</v>
      </c>
    </row>
    <row r="26" spans="1:5" x14ac:dyDescent="0.25">
      <c r="A26" s="6">
        <v>2010</v>
      </c>
      <c r="B26" s="11">
        <v>15584</v>
      </c>
      <c r="C26" s="11">
        <v>345730</v>
      </c>
      <c r="D26" s="11">
        <v>286011</v>
      </c>
      <c r="E26" s="11">
        <v>647325</v>
      </c>
    </row>
    <row r="27" spans="1:5" x14ac:dyDescent="0.25">
      <c r="A27" s="6">
        <v>2011</v>
      </c>
      <c r="B27" s="12">
        <v>13890</v>
      </c>
      <c r="C27" s="12">
        <v>379440</v>
      </c>
      <c r="D27" s="12">
        <v>298481</v>
      </c>
      <c r="E27" s="12">
        <v>691811</v>
      </c>
    </row>
    <row r="28" spans="1:5" x14ac:dyDescent="0.25">
      <c r="A28" s="6">
        <v>2012</v>
      </c>
      <c r="B28" s="11">
        <v>13106</v>
      </c>
      <c r="C28" s="11">
        <v>402130</v>
      </c>
      <c r="D28" s="11">
        <v>266864</v>
      </c>
      <c r="E28" s="11">
        <v>682100</v>
      </c>
    </row>
    <row r="29" spans="1:5" x14ac:dyDescent="0.25">
      <c r="A29" s="6">
        <v>2013</v>
      </c>
      <c r="B29" s="12">
        <v>13660</v>
      </c>
      <c r="C29" s="12">
        <v>437320</v>
      </c>
      <c r="D29" s="12">
        <v>299792</v>
      </c>
      <c r="E29" s="12">
        <v>750772</v>
      </c>
    </row>
    <row r="30" spans="1:5" x14ac:dyDescent="0.25">
      <c r="A30" s="6">
        <v>2014</v>
      </c>
      <c r="B30" s="11">
        <v>12221</v>
      </c>
      <c r="C30" s="11">
        <v>452795</v>
      </c>
      <c r="D30" s="11">
        <v>326869</v>
      </c>
      <c r="E30" s="11">
        <v>779664</v>
      </c>
    </row>
    <row r="31" spans="1:5" x14ac:dyDescent="0.25">
      <c r="A31" s="6">
        <v>2015</v>
      </c>
      <c r="B31" s="12">
        <v>9879</v>
      </c>
      <c r="C31" s="12">
        <v>478580</v>
      </c>
      <c r="D31" s="12">
        <v>305575</v>
      </c>
      <c r="E31" s="12">
        <v>794034</v>
      </c>
    </row>
    <row r="32" spans="1:5" x14ac:dyDescent="0.25">
      <c r="A32" s="6">
        <v>2016</v>
      </c>
      <c r="B32" s="11">
        <v>16892</v>
      </c>
      <c r="C32" s="11">
        <v>444330</v>
      </c>
      <c r="D32" s="11">
        <v>324478</v>
      </c>
      <c r="E32" s="11">
        <v>785700</v>
      </c>
    </row>
    <row r="33" spans="1:5" x14ac:dyDescent="0.25">
      <c r="A33" s="6">
        <v>2017</v>
      </c>
      <c r="B33" s="12">
        <v>16638</v>
      </c>
      <c r="C33" s="12">
        <v>458920</v>
      </c>
      <c r="D33" s="12">
        <v>338754</v>
      </c>
      <c r="E33" s="12">
        <v>814312</v>
      </c>
    </row>
    <row r="34" spans="1:5" x14ac:dyDescent="0.25">
      <c r="A34" s="6">
        <v>2018</v>
      </c>
      <c r="B34" s="11">
        <v>9517</v>
      </c>
      <c r="C34" s="11">
        <v>401535</v>
      </c>
      <c r="D34" s="11">
        <v>329563</v>
      </c>
      <c r="E34" s="11">
        <v>740615</v>
      </c>
    </row>
    <row r="35" spans="1:5" x14ac:dyDescent="0.25">
      <c r="A35" s="6">
        <v>2019</v>
      </c>
      <c r="B35" s="12">
        <v>14319</v>
      </c>
      <c r="C35" s="12">
        <v>373265</v>
      </c>
      <c r="D35" s="12">
        <v>303276</v>
      </c>
      <c r="E35" s="12">
        <v>690860</v>
      </c>
    </row>
    <row r="36" spans="1:5" x14ac:dyDescent="0.25">
      <c r="A36" s="6">
        <v>2020</v>
      </c>
      <c r="B36" s="11">
        <v>7592</v>
      </c>
      <c r="C36" s="11">
        <v>307285</v>
      </c>
      <c r="D36" s="11">
        <v>329982</v>
      </c>
      <c r="E36" s="11">
        <v>644859</v>
      </c>
    </row>
    <row r="37" spans="1:5" x14ac:dyDescent="0.25">
      <c r="A37" s="7">
        <v>2021</v>
      </c>
      <c r="B37" s="13">
        <v>15017</v>
      </c>
      <c r="C37" s="13">
        <v>338570</v>
      </c>
      <c r="D37" s="13">
        <v>302752</v>
      </c>
      <c r="E37" s="13">
        <v>656339</v>
      </c>
    </row>
    <row r="38" spans="1:5" x14ac:dyDescent="0.25">
      <c r="A38" s="1" t="s">
        <v>185</v>
      </c>
    </row>
  </sheetData>
  <mergeCells count="2">
    <mergeCell ref="C4:D4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Inhalt_4</vt:lpstr>
      <vt:lpstr>04_01</vt:lpstr>
      <vt:lpstr>04_02</vt:lpstr>
      <vt:lpstr>04_03</vt:lpstr>
      <vt:lpstr>04_04</vt:lpstr>
      <vt:lpstr>04_05</vt:lpstr>
      <vt:lpstr>04_06</vt:lpstr>
      <vt:lpstr>04_07</vt:lpstr>
      <vt:lpstr>04_08</vt:lpstr>
      <vt:lpstr>04_09</vt:lpstr>
      <vt:lpstr>04_10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cp:lastPrinted>2023-09-20T08:27:04Z</cp:lastPrinted>
  <dcterms:created xsi:type="dcterms:W3CDTF">2018-03-27T09:00:22Z</dcterms:created>
  <dcterms:modified xsi:type="dcterms:W3CDTF">2023-09-25T12:53:15Z</dcterms:modified>
</cp:coreProperties>
</file>